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规模（资金）变更项目表" sheetId="1" r:id="rId1"/>
  </sheets>
  <definedNames>
    <definedName name="_xlnm.Print_Titles" localSheetId="0">'规模（资金）变更项目表'!$3:$4</definedName>
  </definedNames>
  <calcPr fullCalcOnLoad="1"/>
</workbook>
</file>

<file path=xl/sharedStrings.xml><?xml version="1.0" encoding="utf-8"?>
<sst xmlns="http://schemas.openxmlformats.org/spreadsheetml/2006/main" count="87" uniqueCount="41">
  <si>
    <t>附件1：</t>
  </si>
  <si>
    <t>西乡县2019年度财政涉农资金整合方案中期调整油用牡丹产业变更后项目资金明细表</t>
  </si>
  <si>
    <t>序 号</t>
  </si>
  <si>
    <t>项目名称</t>
  </si>
  <si>
    <t>建设地点</t>
  </si>
  <si>
    <t>调整后项目建设内容
及规模</t>
  </si>
  <si>
    <t>调整后财政补助（万元）</t>
  </si>
  <si>
    <t>责任部门</t>
  </si>
  <si>
    <t>调减前项目下达计划文号</t>
  </si>
  <si>
    <t>财政涉农资金增减情况</t>
  </si>
  <si>
    <t>备注</t>
  </si>
  <si>
    <t>合计</t>
  </si>
  <si>
    <t>财政涉农整合资金</t>
  </si>
  <si>
    <t>14个</t>
  </si>
  <si>
    <t>一</t>
  </si>
  <si>
    <t>油用牡丹产业发展项目</t>
  </si>
  <si>
    <t>油用牡丹种植</t>
  </si>
  <si>
    <t>茶镇茶镇村</t>
  </si>
  <si>
    <t>新建油用牡丹101亩</t>
  </si>
  <si>
    <t>县林业局</t>
  </si>
  <si>
    <t>西扶办发〔2019〕1号    西林发〔2019〕17号</t>
  </si>
  <si>
    <t>茶镇木竹坝村</t>
  </si>
  <si>
    <t>新建油用牡丹40亩</t>
  </si>
  <si>
    <t>城北办古元村</t>
  </si>
  <si>
    <t>新建油用牡丹41亩</t>
  </si>
  <si>
    <t>城北办青龙村</t>
  </si>
  <si>
    <t>新建油用牡丹30亩</t>
  </si>
  <si>
    <t>大河镇龙池村</t>
  </si>
  <si>
    <t>新建油用牡丹51亩</t>
  </si>
  <si>
    <t>桑园镇八一村</t>
  </si>
  <si>
    <t>新建油用牡丹15亩</t>
  </si>
  <si>
    <t>桑园镇北沟村</t>
  </si>
  <si>
    <t>新建油用牡丹10亩</t>
  </si>
  <si>
    <t>桑园镇火地村</t>
  </si>
  <si>
    <t>新建油用牡丹11亩</t>
  </si>
  <si>
    <t>桑园镇七一村</t>
  </si>
  <si>
    <t>桑园镇桑园社区</t>
  </si>
  <si>
    <t>桑园镇神溪村</t>
  </si>
  <si>
    <t>桑园镇胜利村</t>
  </si>
  <si>
    <t>桑园镇四合村</t>
  </si>
  <si>
    <t>桑园镇四坪村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</si>
</sst>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0"/>
      <name val="宋体"/>
      <family val="0"/>
    </font>
    <font>
      <sz val="18"/>
      <name val="方正小标宋简体"/>
      <family val="4"/>
    </font>
    <font>
      <b/>
      <sz val="10"/>
      <color indexed="8"/>
      <name val="宋体"/>
      <family val="0"/>
    </font>
    <font>
      <b/>
      <sz val="10"/>
      <name val="宋体"/>
      <family val="0"/>
    </font>
    <font>
      <b/>
      <sz val="9"/>
      <name val="宋体"/>
      <family val="0"/>
    </font>
    <font>
      <b/>
      <sz val="9"/>
      <color indexed="8"/>
      <name val="宋体"/>
      <family val="0"/>
    </font>
    <font>
      <sz val="10"/>
      <color indexed="8"/>
      <name val="宋体"/>
      <family val="0"/>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0"/>
      <name val="Arial"/>
      <family val="2"/>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b/>
      <sz val="9"/>
      <color indexed="8"/>
      <name val="Calibri Light"/>
      <family val="0"/>
    </font>
    <font>
      <b/>
      <sz val="9"/>
      <name val="Calibri Light"/>
      <family val="0"/>
    </font>
    <font>
      <b/>
      <sz val="10"/>
      <name val="Calibri Light"/>
      <family val="0"/>
    </font>
    <font>
      <sz val="9"/>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9" fillId="0" borderId="0">
      <alignment vertical="center"/>
      <protection/>
    </xf>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9" fillId="0" borderId="0">
      <alignment vertical="center"/>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25" fillId="0" borderId="0">
      <alignment/>
      <protection/>
    </xf>
  </cellStyleXfs>
  <cellXfs count="39">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49" fillId="0" borderId="0" xfId="51" applyFont="1" applyFill="1" applyAlignment="1" applyProtection="1">
      <alignment horizontal="left" vertical="center" wrapText="1"/>
      <protection locked="0"/>
    </xf>
    <xf numFmtId="0" fontId="1" fillId="0" borderId="0" xfId="51" applyFont="1" applyFill="1" applyBorder="1" applyAlignment="1" applyProtection="1">
      <alignment horizontal="left" vertical="center" wrapText="1"/>
      <protection locked="0"/>
    </xf>
    <xf numFmtId="0" fontId="1" fillId="0" borderId="0" xfId="51" applyFont="1" applyFill="1" applyBorder="1" applyAlignment="1" applyProtection="1">
      <alignment horizontal="center" vertical="center" wrapText="1"/>
      <protection locked="0"/>
    </xf>
    <xf numFmtId="0" fontId="1" fillId="0" borderId="0" xfId="51" applyFont="1" applyFill="1" applyBorder="1" applyAlignment="1" applyProtection="1">
      <alignment horizontal="center" vertical="center" wrapText="1"/>
      <protection locked="0"/>
    </xf>
    <xf numFmtId="0" fontId="1" fillId="0" borderId="0" xfId="51" applyFont="1" applyFill="1" applyBorder="1" applyAlignment="1" applyProtection="1">
      <alignment vertical="center" wrapText="1"/>
      <protection locked="0"/>
    </xf>
    <xf numFmtId="0" fontId="1" fillId="0" borderId="0" xfId="51" applyFont="1" applyFill="1" applyAlignment="1" applyProtection="1">
      <alignment vertical="center" wrapText="1"/>
      <protection locked="0"/>
    </xf>
    <xf numFmtId="0" fontId="2" fillId="0" borderId="0" xfId="51" applyFont="1" applyFill="1" applyAlignment="1" applyProtection="1">
      <alignment horizontal="center" vertical="center" wrapText="1"/>
      <protection locked="0"/>
    </xf>
    <xf numFmtId="0" fontId="3" fillId="0" borderId="9" xfId="51" applyFont="1" applyFill="1" applyBorder="1" applyAlignment="1">
      <alignment horizontal="center" vertical="center" wrapText="1"/>
      <protection/>
    </xf>
    <xf numFmtId="0" fontId="4" fillId="0" borderId="9" xfId="0" applyFont="1" applyFill="1" applyBorder="1" applyAlignment="1" applyProtection="1">
      <alignment horizontal="center" vertical="center" wrapText="1"/>
      <protection locked="0"/>
    </xf>
    <xf numFmtId="0" fontId="4" fillId="0" borderId="9" xfId="51" applyFont="1" applyFill="1" applyBorder="1" applyAlignment="1">
      <alignment horizontal="center" vertical="center" wrapText="1"/>
      <protection/>
    </xf>
    <xf numFmtId="0" fontId="4" fillId="0" borderId="9" xfId="5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176" fontId="4" fillId="0" borderId="9" xfId="51" applyNumberFormat="1" applyFont="1" applyFill="1" applyBorder="1" applyAlignment="1">
      <alignment horizontal="center" vertical="center" wrapText="1"/>
      <protection/>
    </xf>
    <xf numFmtId="0" fontId="4" fillId="0" borderId="9" xfId="0" applyFont="1" applyBorder="1" applyAlignment="1">
      <alignment horizontal="center" vertical="center" wrapText="1"/>
    </xf>
    <xf numFmtId="176" fontId="5" fillId="0" borderId="9" xfId="51" applyNumberFormat="1" applyFont="1" applyFill="1" applyBorder="1" applyAlignment="1">
      <alignment horizontal="center" vertical="center" wrapText="1"/>
      <protection/>
    </xf>
    <xf numFmtId="0" fontId="50" fillId="0" borderId="9" xfId="51" applyFont="1" applyFill="1" applyBorder="1" applyAlignment="1">
      <alignment horizontal="center" vertical="center" wrapText="1"/>
      <protection/>
    </xf>
    <xf numFmtId="0" fontId="51" fillId="33" borderId="9" xfId="0" applyFont="1" applyFill="1" applyBorder="1" applyAlignment="1">
      <alignment horizontal="center" vertical="center" wrapText="1"/>
    </xf>
    <xf numFmtId="0" fontId="52"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9" xfId="65" applyFont="1" applyFill="1" applyBorder="1" applyAlignment="1">
      <alignment horizontal="center" vertical="center" wrapText="1"/>
      <protection/>
    </xf>
    <xf numFmtId="0" fontId="7" fillId="0" borderId="9" xfId="0" applyFont="1" applyFill="1" applyBorder="1" applyAlignment="1">
      <alignment vertical="center" wrapText="1"/>
    </xf>
    <xf numFmtId="176" fontId="1" fillId="0" borderId="9" xfId="65" applyNumberFormat="1" applyFont="1" applyFill="1" applyBorder="1" applyAlignment="1">
      <alignment horizontal="center" vertical="center" wrapText="1"/>
      <protection/>
    </xf>
    <xf numFmtId="176" fontId="49" fillId="0" borderId="9" xfId="0" applyNumberFormat="1" applyFont="1" applyFill="1" applyBorder="1" applyAlignment="1" applyProtection="1">
      <alignment horizontal="center" vertical="center" wrapText="1"/>
      <protection locked="0"/>
    </xf>
    <xf numFmtId="0" fontId="53" fillId="0" borderId="9" xfId="0" applyFont="1" applyFill="1" applyBorder="1" applyAlignment="1">
      <alignment horizontal="center" vertical="center" wrapText="1"/>
    </xf>
    <xf numFmtId="0" fontId="7" fillId="0" borderId="9" xfId="65"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9" xfId="51" applyFont="1" applyFill="1" applyBorder="1" applyAlignment="1" applyProtection="1">
      <alignment horizontal="center" vertical="center" wrapText="1"/>
      <protection locked="0"/>
    </xf>
    <xf numFmtId="0" fontId="52"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54" fillId="0" borderId="9" xfId="0" applyFont="1" applyBorder="1" applyAlignment="1">
      <alignment vertical="center" wrapText="1"/>
    </xf>
    <xf numFmtId="176" fontId="1" fillId="0" borderId="9" xfId="0" applyNumberFormat="1"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农业局" xfId="45"/>
    <cellStyle name="好" xfId="46"/>
    <cellStyle name="适中" xfId="47"/>
    <cellStyle name="20% - 强调文字颜色 5" xfId="48"/>
    <cellStyle name="强调文字颜色 1" xfId="49"/>
    <cellStyle name="20% - 强调文字颜色 1" xfId="50"/>
    <cellStyle name="常规_1.9日的2018年项目库 (2)"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 name="常规_附件1-5" xfId="67"/>
    <cellStyle name="常规_西乡县2018年脱贫攻坚项目库（6.19）"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J8" sqref="J8"/>
    </sheetView>
  </sheetViews>
  <sheetFormatPr defaultColWidth="9.00390625" defaultRowHeight="14.25"/>
  <cols>
    <col min="1" max="1" width="7.00390625" style="2" customWidth="1"/>
    <col min="2" max="2" width="13.125" style="3" customWidth="1"/>
    <col min="3" max="3" width="12.125" style="3" customWidth="1"/>
    <col min="4" max="4" width="17.875" style="3" customWidth="1"/>
    <col min="5" max="5" width="12.875" style="2" customWidth="1"/>
    <col min="6" max="6" width="12.25390625" style="2" customWidth="1"/>
    <col min="7" max="7" width="9.25390625" style="3" customWidth="1"/>
    <col min="8" max="8" width="19.25390625" style="3" customWidth="1"/>
    <col min="9" max="9" width="8.625" style="3" customWidth="1"/>
    <col min="10" max="10" width="5.75390625" style="3" customWidth="1"/>
  </cols>
  <sheetData>
    <row r="1" spans="1:8" ht="22.5" customHeight="1">
      <c r="A1" s="4" t="s">
        <v>0</v>
      </c>
      <c r="B1" s="5"/>
      <c r="C1" s="6"/>
      <c r="D1" s="5"/>
      <c r="E1" s="7"/>
      <c r="F1" s="7"/>
      <c r="G1" s="8"/>
      <c r="H1" s="9"/>
    </row>
    <row r="2" spans="1:10" ht="36" customHeight="1">
      <c r="A2" s="10" t="s">
        <v>1</v>
      </c>
      <c r="B2" s="10"/>
      <c r="C2" s="10"/>
      <c r="D2" s="10"/>
      <c r="E2" s="10"/>
      <c r="F2" s="10"/>
      <c r="G2" s="10"/>
      <c r="H2" s="10"/>
      <c r="I2" s="10"/>
      <c r="J2" s="10"/>
    </row>
    <row r="3" spans="1:10" ht="22.5" customHeight="1">
      <c r="A3" s="11" t="s">
        <v>2</v>
      </c>
      <c r="B3" s="12" t="s">
        <v>3</v>
      </c>
      <c r="C3" s="12" t="s">
        <v>4</v>
      </c>
      <c r="D3" s="12" t="s">
        <v>5</v>
      </c>
      <c r="E3" s="13" t="s">
        <v>6</v>
      </c>
      <c r="F3" s="13"/>
      <c r="G3" s="14" t="s">
        <v>7</v>
      </c>
      <c r="H3" s="15" t="s">
        <v>8</v>
      </c>
      <c r="I3" s="33" t="s">
        <v>9</v>
      </c>
      <c r="J3" s="15" t="s">
        <v>10</v>
      </c>
    </row>
    <row r="4" spans="1:10" ht="37.5" customHeight="1">
      <c r="A4" s="11"/>
      <c r="B4" s="12"/>
      <c r="C4" s="12"/>
      <c r="D4" s="12"/>
      <c r="E4" s="16" t="s">
        <v>11</v>
      </c>
      <c r="F4" s="16" t="s">
        <v>12</v>
      </c>
      <c r="G4" s="14"/>
      <c r="H4" s="17"/>
      <c r="I4" s="33"/>
      <c r="J4" s="17"/>
    </row>
    <row r="5" spans="1:10" ht="33" customHeight="1">
      <c r="A5" s="11"/>
      <c r="B5" s="12" t="s">
        <v>11</v>
      </c>
      <c r="C5" s="12" t="s">
        <v>13</v>
      </c>
      <c r="D5" s="12"/>
      <c r="E5" s="18">
        <f>E6</f>
        <v>19.05</v>
      </c>
      <c r="F5" s="18">
        <f>F6</f>
        <v>19.05</v>
      </c>
      <c r="G5" s="18"/>
      <c r="H5" s="18"/>
      <c r="I5" s="18">
        <f>I6</f>
        <v>-25.818127999999998</v>
      </c>
      <c r="J5" s="17"/>
    </row>
    <row r="6" spans="1:10" ht="37.5" customHeight="1">
      <c r="A6" s="19" t="s">
        <v>14</v>
      </c>
      <c r="B6" s="20" t="s">
        <v>15</v>
      </c>
      <c r="C6" s="21"/>
      <c r="D6" s="21"/>
      <c r="E6" s="22">
        <f>SUM(E7:E20)</f>
        <v>19.05</v>
      </c>
      <c r="F6" s="22">
        <f>SUM(F7:F20)</f>
        <v>19.05</v>
      </c>
      <c r="G6" s="22"/>
      <c r="H6" s="22"/>
      <c r="I6" s="22">
        <f>SUM(I7:I20)</f>
        <v>-25.818127999999998</v>
      </c>
      <c r="J6" s="34"/>
    </row>
    <row r="7" spans="1:10" s="1" customFormat="1" ht="30" customHeight="1">
      <c r="A7" s="23">
        <v>1</v>
      </c>
      <c r="B7" s="24" t="s">
        <v>16</v>
      </c>
      <c r="C7" s="25" t="s">
        <v>17</v>
      </c>
      <c r="D7" s="26" t="s">
        <v>18</v>
      </c>
      <c r="E7" s="27">
        <v>5.33</v>
      </c>
      <c r="F7" s="27">
        <v>5.33</v>
      </c>
      <c r="G7" s="28" t="s">
        <v>19</v>
      </c>
      <c r="H7" s="29" t="s">
        <v>20</v>
      </c>
      <c r="I7" s="31">
        <v>-1.06</v>
      </c>
      <c r="J7" s="35"/>
    </row>
    <row r="8" spans="1:10" s="1" customFormat="1" ht="30" customHeight="1">
      <c r="A8" s="23">
        <v>2</v>
      </c>
      <c r="B8" s="24" t="s">
        <v>16</v>
      </c>
      <c r="C8" s="25" t="s">
        <v>21</v>
      </c>
      <c r="D8" s="26" t="s">
        <v>22</v>
      </c>
      <c r="E8" s="27">
        <v>2.11</v>
      </c>
      <c r="F8" s="27">
        <v>2.11</v>
      </c>
      <c r="G8" s="28" t="s">
        <v>19</v>
      </c>
      <c r="H8" s="29" t="s">
        <v>20</v>
      </c>
      <c r="I8" s="31">
        <v>-0.42</v>
      </c>
      <c r="J8" s="35"/>
    </row>
    <row r="9" spans="1:10" s="1" customFormat="1" ht="30" customHeight="1">
      <c r="A9" s="23">
        <v>3</v>
      </c>
      <c r="B9" s="24" t="s">
        <v>16</v>
      </c>
      <c r="C9" s="30" t="s">
        <v>23</v>
      </c>
      <c r="D9" s="26" t="s">
        <v>24</v>
      </c>
      <c r="E9" s="27">
        <v>2.16</v>
      </c>
      <c r="F9" s="27">
        <v>2.16</v>
      </c>
      <c r="G9" s="28" t="s">
        <v>19</v>
      </c>
      <c r="H9" s="29" t="s">
        <v>20</v>
      </c>
      <c r="I9" s="31">
        <v>-0.43</v>
      </c>
      <c r="J9" s="36"/>
    </row>
    <row r="10" spans="1:10" s="1" customFormat="1" ht="30" customHeight="1">
      <c r="A10" s="23">
        <v>4</v>
      </c>
      <c r="B10" s="24" t="s">
        <v>16</v>
      </c>
      <c r="C10" s="30" t="s">
        <v>25</v>
      </c>
      <c r="D10" s="26" t="s">
        <v>26</v>
      </c>
      <c r="E10" s="27">
        <v>1.58</v>
      </c>
      <c r="F10" s="27">
        <v>1.58</v>
      </c>
      <c r="G10" s="28" t="s">
        <v>19</v>
      </c>
      <c r="H10" s="29" t="s">
        <v>20</v>
      </c>
      <c r="I10" s="31">
        <v>-7.21</v>
      </c>
      <c r="J10" s="36"/>
    </row>
    <row r="11" spans="1:10" s="1" customFormat="1" ht="30" customHeight="1">
      <c r="A11" s="23">
        <v>5</v>
      </c>
      <c r="B11" s="24" t="s">
        <v>16</v>
      </c>
      <c r="C11" s="30" t="s">
        <v>27</v>
      </c>
      <c r="D11" s="26" t="s">
        <v>28</v>
      </c>
      <c r="E11" s="31">
        <v>2.69</v>
      </c>
      <c r="F11" s="31">
        <v>2.69</v>
      </c>
      <c r="G11" s="28" t="s">
        <v>19</v>
      </c>
      <c r="H11" s="29" t="s">
        <v>20</v>
      </c>
      <c r="I11" s="31">
        <v>-0.54</v>
      </c>
      <c r="J11" s="36"/>
    </row>
    <row r="12" spans="1:10" s="1" customFormat="1" ht="30" customHeight="1">
      <c r="A12" s="23">
        <v>6</v>
      </c>
      <c r="B12" s="24" t="s">
        <v>16</v>
      </c>
      <c r="C12" s="30" t="s">
        <v>29</v>
      </c>
      <c r="D12" s="26" t="s">
        <v>30</v>
      </c>
      <c r="E12" s="31">
        <v>0.79</v>
      </c>
      <c r="F12" s="31">
        <v>0.79</v>
      </c>
      <c r="G12" s="28" t="s">
        <v>19</v>
      </c>
      <c r="H12" s="29" t="s">
        <v>20</v>
      </c>
      <c r="I12" s="31">
        <v>-4.64</v>
      </c>
      <c r="J12" s="36"/>
    </row>
    <row r="13" spans="1:10" ht="30" customHeight="1">
      <c r="A13" s="23">
        <v>7</v>
      </c>
      <c r="B13" s="24" t="s">
        <v>16</v>
      </c>
      <c r="C13" s="30" t="s">
        <v>31</v>
      </c>
      <c r="D13" s="26" t="s">
        <v>32</v>
      </c>
      <c r="E13" s="32">
        <v>0.53</v>
      </c>
      <c r="F13" s="32">
        <v>0.53</v>
      </c>
      <c r="G13" s="28" t="s">
        <v>19</v>
      </c>
      <c r="H13" s="29" t="s">
        <v>20</v>
      </c>
      <c r="I13" s="32">
        <v>-4.85</v>
      </c>
      <c r="J13" s="37"/>
    </row>
    <row r="14" spans="1:10" ht="30" customHeight="1">
      <c r="A14" s="23">
        <v>8</v>
      </c>
      <c r="B14" s="24" t="s">
        <v>16</v>
      </c>
      <c r="C14" s="30" t="s">
        <v>33</v>
      </c>
      <c r="D14" s="26" t="s">
        <v>34</v>
      </c>
      <c r="E14" s="32">
        <v>0.58</v>
      </c>
      <c r="F14" s="32">
        <v>0.58</v>
      </c>
      <c r="G14" s="28" t="s">
        <v>19</v>
      </c>
      <c r="H14" s="29" t="s">
        <v>20</v>
      </c>
      <c r="I14" s="38">
        <v>0.232015</v>
      </c>
      <c r="J14" s="37"/>
    </row>
    <row r="15" spans="1:10" ht="30" customHeight="1">
      <c r="A15" s="23">
        <v>9</v>
      </c>
      <c r="B15" s="24" t="s">
        <v>16</v>
      </c>
      <c r="C15" s="30" t="s">
        <v>35</v>
      </c>
      <c r="D15" s="26" t="s">
        <v>32</v>
      </c>
      <c r="E15" s="32">
        <v>0.53</v>
      </c>
      <c r="F15" s="32">
        <v>0.53</v>
      </c>
      <c r="G15" s="28" t="s">
        <v>19</v>
      </c>
      <c r="H15" s="29" t="s">
        <v>20</v>
      </c>
      <c r="I15" s="38">
        <v>-1.93753</v>
      </c>
      <c r="J15" s="37"/>
    </row>
    <row r="16" spans="1:10" ht="30" customHeight="1">
      <c r="A16" s="23">
        <v>10</v>
      </c>
      <c r="B16" s="24" t="s">
        <v>16</v>
      </c>
      <c r="C16" s="30" t="s">
        <v>36</v>
      </c>
      <c r="D16" s="26" t="s">
        <v>32</v>
      </c>
      <c r="E16" s="32">
        <v>0.53</v>
      </c>
      <c r="F16" s="32">
        <v>0.53</v>
      </c>
      <c r="G16" s="28" t="s">
        <v>19</v>
      </c>
      <c r="H16" s="29" t="s">
        <v>20</v>
      </c>
      <c r="I16" s="38">
        <v>0.188342</v>
      </c>
      <c r="J16" s="37"/>
    </row>
    <row r="17" spans="1:10" ht="30" customHeight="1">
      <c r="A17" s="23">
        <v>11</v>
      </c>
      <c r="B17" s="24" t="s">
        <v>16</v>
      </c>
      <c r="C17" s="30" t="s">
        <v>37</v>
      </c>
      <c r="D17" s="26" t="s">
        <v>32</v>
      </c>
      <c r="E17" s="32">
        <v>0.53</v>
      </c>
      <c r="F17" s="32">
        <v>0.53</v>
      </c>
      <c r="G17" s="28" t="s">
        <v>19</v>
      </c>
      <c r="H17" s="29" t="s">
        <v>20</v>
      </c>
      <c r="I17" s="38">
        <v>-1.197271</v>
      </c>
      <c r="J17" s="37"/>
    </row>
    <row r="18" spans="1:10" ht="30" customHeight="1">
      <c r="A18" s="23">
        <v>12</v>
      </c>
      <c r="B18" s="24" t="s">
        <v>16</v>
      </c>
      <c r="C18" s="30" t="s">
        <v>38</v>
      </c>
      <c r="D18" s="26" t="s">
        <v>34</v>
      </c>
      <c r="E18" s="32">
        <v>0.58</v>
      </c>
      <c r="F18" s="32">
        <v>0.58</v>
      </c>
      <c r="G18" s="28" t="s">
        <v>19</v>
      </c>
      <c r="H18" s="29" t="s">
        <v>20</v>
      </c>
      <c r="I18" s="38">
        <v>-2.0267239999999997</v>
      </c>
      <c r="J18" s="37"/>
    </row>
    <row r="19" spans="1:10" ht="30" customHeight="1">
      <c r="A19" s="23">
        <v>13</v>
      </c>
      <c r="B19" s="24" t="s">
        <v>16</v>
      </c>
      <c r="C19" s="30" t="s">
        <v>39</v>
      </c>
      <c r="D19" s="26" t="s">
        <v>32</v>
      </c>
      <c r="E19" s="32">
        <v>0.53</v>
      </c>
      <c r="F19" s="32">
        <v>0.53</v>
      </c>
      <c r="G19" s="28" t="s">
        <v>19</v>
      </c>
      <c r="H19" s="29" t="s">
        <v>20</v>
      </c>
      <c r="I19" s="38">
        <v>-1.6844499999999998</v>
      </c>
      <c r="J19" s="37"/>
    </row>
    <row r="20" spans="1:10" ht="30" customHeight="1">
      <c r="A20" s="23">
        <v>14</v>
      </c>
      <c r="B20" s="24" t="s">
        <v>16</v>
      </c>
      <c r="C20" s="30" t="s">
        <v>40</v>
      </c>
      <c r="D20" s="26" t="s">
        <v>34</v>
      </c>
      <c r="E20" s="32">
        <v>0.58</v>
      </c>
      <c r="F20" s="32">
        <v>0.58</v>
      </c>
      <c r="G20" s="28" t="s">
        <v>19</v>
      </c>
      <c r="H20" s="29" t="s">
        <v>20</v>
      </c>
      <c r="I20" s="38">
        <v>-0.24251000000000023</v>
      </c>
      <c r="J20" s="37"/>
    </row>
  </sheetData>
  <sheetProtection/>
  <mergeCells count="10">
    <mergeCell ref="A2:J2"/>
    <mergeCell ref="E3:F3"/>
    <mergeCell ref="A3:A4"/>
    <mergeCell ref="B3:B4"/>
    <mergeCell ref="C3:C4"/>
    <mergeCell ref="D3:D4"/>
    <mergeCell ref="G3:G4"/>
    <mergeCell ref="H3:H4"/>
    <mergeCell ref="I3:I4"/>
    <mergeCell ref="J3:J4"/>
  </mergeCells>
  <printOptions horizontalCentered="1"/>
  <pageMargins left="0.46805555555555556" right="0.4284722222222222" top="0.7909722222222222" bottom="0.7868055555555555" header="0.5118055555555555" footer="0.5076388888888889"/>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桃花依旧笑春风1409824080</cp:lastModifiedBy>
  <dcterms:created xsi:type="dcterms:W3CDTF">2018-01-10T17:39:14Z</dcterms:created>
  <dcterms:modified xsi:type="dcterms:W3CDTF">2019-10-22T09:43:09Z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2052-11.3.0.8742</vt:lpwstr>
  </property>
</Properties>
</file>