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18年-2023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Print_Titles" localSheetId="0">'2018年-2023年新增地方政府专项债券情况表'!$4:$6</definedName>
    <definedName name="_xlnm._FilterDatabase" localSheetId="0" hidden="1">'2018年-2023年新增地方政府专项债券情况表'!$A$7:$Q$44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<sst xmlns="http://schemas.openxmlformats.org/spreadsheetml/2006/main" count="392" uniqueCount="163">
  <si>
    <t>汉中市西乡县2018年-2023年发行的新增地方政府专项债券情况表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</si>
  <si>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</si>
  <si>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</si>
  <si>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</si>
  <si>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</si>
  <si>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</si>
  <si>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</si>
  <si>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</si>
  <si>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</si>
  <si>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</si>
  <si>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</si>
  <si>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</si>
  <si>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</si>
  <si>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</si>
  <si>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</si>
  <si>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</si>
  <si>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</si>
  <si>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</si>
  <si>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</si>
  <si>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</si>
  <si>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如：土地储备、棚户区改造等</t>
  </si>
  <si>
    <t>2019年陕西省土地储备专项债券（四期）-2019年陕西省政府专项债券（十七期）</t>
  </si>
  <si>
    <t>土地储备专项债券</t>
  </si>
  <si>
    <t>2019-08-27</t>
  </si>
  <si>
    <t>5年</t>
  </si>
  <si>
    <t>土地储备</t>
  </si>
  <si>
    <t>西乡县四季河土地储备项目</t>
  </si>
  <si>
    <t>2019年陕西省棚户区改造专项债券（二期）-2019年陕西省政府专项债券（二期）</t>
  </si>
  <si>
    <t>棚改专项债券</t>
  </si>
  <si>
    <t>2019-03-27</t>
  </si>
  <si>
    <t>棚户区改造</t>
  </si>
  <si>
    <t>0</t>
  </si>
  <si>
    <t>西乡县鹿龄牛头山、谭家湾棚户区改造项目</t>
  </si>
  <si>
    <t>2021年陕西省政府专项债券（二十二期）</t>
  </si>
  <si>
    <t>2021-08-23</t>
  </si>
  <si>
    <t>2019年陕西省棚户区改造专项债券（五期）-2019年陕西省政府专项债券（十二期）</t>
  </si>
  <si>
    <t>2019-07-24</t>
  </si>
  <si>
    <t>西乡县东关片区三期城市棚户区改造项目</t>
  </si>
  <si>
    <t>2020年陕西省市政及园区基础设施专项债券三期-2020年陕西省政府专项债券（十期）</t>
  </si>
  <si>
    <t>其他项目收益专项债券</t>
  </si>
  <si>
    <t>2020-02-26</t>
  </si>
  <si>
    <t>20年</t>
  </si>
  <si>
    <t>城市停车场</t>
  </si>
  <si>
    <t>西乡县城东公共停车场项目</t>
  </si>
  <si>
    <t>2020年陕西省棚户区改造专项债券3期-2020年陕西省政府专项债券62期</t>
  </si>
  <si>
    <t>2020-09-30</t>
  </si>
  <si>
    <t>西乡县莲花社区二组棚户区改造项目</t>
  </si>
  <si>
    <t>2021年陕西省政府专项债券（三十一期）</t>
  </si>
  <si>
    <t>2021-09-30</t>
  </si>
  <si>
    <t>西乡县四河片区棚户区改造项目</t>
  </si>
  <si>
    <t>2021年陕西省政府专项债券（三十七期）</t>
  </si>
  <si>
    <t>2021-10-25</t>
  </si>
  <si>
    <t>7年</t>
  </si>
  <si>
    <t>西乡县四河片区棚户区改造安置区建设项目</t>
  </si>
  <si>
    <t>2020年陕西省社会事业专项债券（六期）-2020年陕西省政府专项债券（二十五期）</t>
  </si>
  <si>
    <t>2020-05-29</t>
  </si>
  <si>
    <t>10年</t>
  </si>
  <si>
    <t>公立医院</t>
  </si>
  <si>
    <t>西乡县人民医院整体迁建医疗设备及整体装备建设</t>
  </si>
  <si>
    <t>2021年陕西省政府专项债券（三十五期）</t>
  </si>
  <si>
    <t>产业园区基础设施</t>
  </si>
  <si>
    <t>西乡县循环经济产业园区基础设施综合配套服务中心建设项目</t>
  </si>
  <si>
    <t>2022年陕西省政府专项债券（三期）</t>
  </si>
  <si>
    <t>2022-01-20</t>
  </si>
  <si>
    <t>2021年陕西省政府专项债券（四十三期）</t>
  </si>
  <si>
    <t>2021-11-17</t>
  </si>
  <si>
    <t>其他农村建设</t>
  </si>
  <si>
    <t>西乡县生猪制（繁）种基地建设项目</t>
  </si>
  <si>
    <t>2022年陕西省政府专项债券（三十四期）</t>
  </si>
  <si>
    <t>2022-06-24</t>
  </si>
  <si>
    <t>西乡循环经济工业园智能制造产业园建设项目</t>
  </si>
  <si>
    <t>文化旅游</t>
  </si>
  <si>
    <t>西乡县午子山景区基础设施建设项目</t>
  </si>
  <si>
    <t>2022年陕西省政府专项债券（二十八期）</t>
  </si>
  <si>
    <t>2022-06-17</t>
  </si>
  <si>
    <t>西乡县循环经济产业园区茶产业融合示范园建设项目</t>
  </si>
  <si>
    <t>2022年陕西省政府专项债券（四十五期）</t>
  </si>
  <si>
    <t>2022-10-31</t>
  </si>
  <si>
    <t>城镇老旧小区改造</t>
  </si>
  <si>
    <t>西乡县城内街社区、前锋社区2022年老旧小区基础配套设施改造项目</t>
  </si>
  <si>
    <t>西乡县结友社区2022年老旧小区基础配套设施改造项目</t>
  </si>
  <si>
    <t>西乡县西关社区2022年老旧小区基础配套设施改造项目</t>
  </si>
  <si>
    <t>其他农林水利建设</t>
  </si>
  <si>
    <t>西乡县中部片区农村规模化供水工程</t>
  </si>
  <si>
    <t>2023年陕西省政府专项债券（二十二期）</t>
  </si>
  <si>
    <t>2023-04-24</t>
  </si>
  <si>
    <t>西乡县鹿龄社区、进站路社区2022年老旧小区基础配套设施改造项目</t>
  </si>
  <si>
    <t>2022年陕西省政府专项债券（四十四期）</t>
  </si>
  <si>
    <t>15年</t>
  </si>
  <si>
    <t>西乡县中医医院医疗装备水平提升项目</t>
  </si>
  <si>
    <t>2023年陕西省政府专项债券（二十一期）</t>
  </si>
  <si>
    <t>2023年陕西省政府专项债券（十一期)</t>
  </si>
  <si>
    <t>2023-02-28</t>
  </si>
  <si>
    <t>其他社会保障</t>
  </si>
  <si>
    <t>西乡县殡仪馆迁建项目</t>
  </si>
  <si>
    <t>职业教育</t>
  </si>
  <si>
    <t>西乡县技能实训基地建设项目</t>
  </si>
  <si>
    <t>西乡县人民医院肿瘤治疗中心及配套服务项目</t>
  </si>
  <si>
    <t>2023年陕西省政府专项债券（十一期）</t>
  </si>
  <si>
    <t>西乡县高川片区农村集中供水工程</t>
  </si>
  <si>
    <t>西乡县桑园镇农村集中供水工程</t>
  </si>
  <si>
    <t>西乡县骆家坝峡口片区农村集中供水工程</t>
  </si>
  <si>
    <t>汉中市西乡县公共停车场建设项目</t>
  </si>
  <si>
    <t xml:space="preserve">2023年陕西省政府专项债券（十一期） </t>
  </si>
  <si>
    <t>西乡县2023年城镇老旧小区改造项目小区基础配套设施改造工程</t>
  </si>
  <si>
    <t>西乡县2021年城镇老旧小区改造项目小区基础配套设施改造工程</t>
  </si>
  <si>
    <t>2023年陕西省政府专项债券（十七期）</t>
  </si>
  <si>
    <t>2023-03-27</t>
  </si>
  <si>
    <t>垃圾处理（城镇）</t>
  </si>
  <si>
    <t>西乡县生活垃圾分类体系建设项目</t>
  </si>
  <si>
    <t>2023年陕西省政府专项债券（四十四期）</t>
  </si>
  <si>
    <t>2023-09-28</t>
  </si>
  <si>
    <t>养老服务机构</t>
  </si>
  <si>
    <t>2916.19</t>
  </si>
  <si>
    <t>西乡县城乡居民医养结合项目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</si>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</sst>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9" applyNumberFormat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7" fontId="4" fillId="0" borderId="25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 wrapText="1"/>
    </xf>
    <xf numFmtId="177" fontId="10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4"/>
  <sheetViews>
    <sheetView tabSelected="1" zoomScale="90" zoomScaleNormal="90" workbookViewId="0">
      <pane xSplit="1" ySplit="6" topLeftCell="H7" activePane="bottomRight" state="frozen"/>
      <selection/>
      <selection pane="topRight"/>
      <selection pane="bottomLeft"/>
      <selection pane="bottomRight" activeCell="P28" sqref="P28"/>
    </sheetView>
  </sheetViews>
  <sheetFormatPr defaultColWidth="10" defaultRowHeight="13.5"/>
  <cols>
    <col min="1" max="1" width="71.1083333333333" style="19" customWidth="1"/>
    <col min="2" max="2" width="12.25" style="17" customWidth="1"/>
    <col min="3" max="3" width="14.5" style="20" customWidth="1"/>
    <col min="4" max="4" width="11.75" style="21" customWidth="1"/>
    <col min="5" max="5" width="15" style="17" customWidth="1"/>
    <col min="6" max="6" width="13.5666666666667" style="18" customWidth="1"/>
    <col min="7" max="7" width="12.35" style="18" customWidth="1"/>
    <col min="8" max="8" width="17.125" style="18" customWidth="1"/>
    <col min="9" max="13" width="13" style="18" customWidth="1"/>
    <col min="14" max="15" width="15.25" style="18" customWidth="1"/>
    <col min="16" max="16" width="63.25" style="18" customWidth="1"/>
    <col min="17" max="17" width="10" style="18" hidden="1" customWidth="1"/>
    <col min="18" max="18" width="10.375" style="18"/>
    <col min="19" max="16384" width="10" style="18"/>
  </cols>
  <sheetData>
    <row r="1" ht="14.3" customHeight="1" spans="1:1">
      <c r="A1" s="22"/>
    </row>
    <row r="2" ht="27.85" customHeight="1" spans="1:16">
      <c r="A2" s="23" t="s">
        <v>0</v>
      </c>
      <c r="B2" s="23"/>
      <c r="C2" s="23"/>
      <c r="D2" s="24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ht="15" customHeight="1" spans="1:16">
      <c r="A3" s="22"/>
      <c r="B3" s="25"/>
      <c r="C3" s="25"/>
      <c r="D3" s="26"/>
      <c r="E3" s="25"/>
      <c r="F3" s="22"/>
      <c r="G3" s="22"/>
      <c r="H3" s="27"/>
      <c r="J3" s="22"/>
      <c r="K3" s="22"/>
      <c r="L3" s="22"/>
      <c r="M3" s="22"/>
      <c r="N3" s="22"/>
      <c r="O3" s="22"/>
      <c r="P3" s="22" t="s">
        <v>1</v>
      </c>
    </row>
    <row r="4" s="17" customFormat="1" ht="27" customHeight="1" spans="1:16">
      <c r="A4" s="28" t="s">
        <v>2</v>
      </c>
      <c r="B4" s="29"/>
      <c r="C4" s="29"/>
      <c r="D4" s="30"/>
      <c r="E4" s="29"/>
      <c r="F4" s="29"/>
      <c r="G4" s="29"/>
      <c r="H4" s="31" t="s">
        <v>3</v>
      </c>
      <c r="I4" s="53" t="s">
        <v>4</v>
      </c>
      <c r="J4" s="54"/>
      <c r="K4" s="31" t="s">
        <v>5</v>
      </c>
      <c r="L4" s="31"/>
      <c r="M4" s="34" t="s">
        <v>6</v>
      </c>
      <c r="N4" s="55"/>
      <c r="O4" s="55" t="s">
        <v>7</v>
      </c>
      <c r="P4" s="56" t="s">
        <v>8</v>
      </c>
    </row>
    <row r="5" s="17" customFormat="1" ht="25" customHeight="1" spans="1:16">
      <c r="A5" s="32" t="s">
        <v>9</v>
      </c>
      <c r="B5" s="32" t="s">
        <v>10</v>
      </c>
      <c r="C5" s="32" t="s">
        <v>11</v>
      </c>
      <c r="D5" s="33" t="s">
        <v>12</v>
      </c>
      <c r="E5" s="32" t="s">
        <v>13</v>
      </c>
      <c r="F5" s="32" t="s">
        <v>14</v>
      </c>
      <c r="G5" s="34" t="s">
        <v>15</v>
      </c>
      <c r="H5" s="31"/>
      <c r="I5" s="57"/>
      <c r="J5" s="58"/>
      <c r="K5" s="32"/>
      <c r="L5" s="31"/>
      <c r="M5" s="59"/>
      <c r="N5" s="60"/>
      <c r="O5" s="60"/>
      <c r="P5" s="56"/>
    </row>
    <row r="6" s="17" customFormat="1" ht="32" customHeight="1" spans="1:16">
      <c r="A6" s="35"/>
      <c r="B6" s="35"/>
      <c r="C6" s="35"/>
      <c r="D6" s="36"/>
      <c r="E6" s="35"/>
      <c r="F6" s="35"/>
      <c r="G6" s="37"/>
      <c r="H6" s="31"/>
      <c r="I6" s="37"/>
      <c r="J6" s="31" t="s">
        <v>16</v>
      </c>
      <c r="K6" s="61"/>
      <c r="L6" s="31" t="s">
        <v>16</v>
      </c>
      <c r="M6" s="62"/>
      <c r="N6" s="63" t="s">
        <v>17</v>
      </c>
      <c r="O6" s="64" t="s">
        <v>18</v>
      </c>
      <c r="P6" s="56"/>
    </row>
    <row r="7" ht="48" customHeight="1" spans="1:16">
      <c r="A7" s="38" t="s">
        <v>19</v>
      </c>
      <c r="B7" s="38"/>
      <c r="C7" s="38"/>
      <c r="D7" s="39">
        <f>SUM(D8:D43)</f>
        <v>202600</v>
      </c>
      <c r="E7" s="38"/>
      <c r="F7" s="40"/>
      <c r="G7" s="41"/>
      <c r="H7" s="41" t="s">
        <v>20</v>
      </c>
      <c r="I7" s="65">
        <f>SUM(I8:I43)</f>
        <v>353904.75</v>
      </c>
      <c r="J7" s="66">
        <f t="shared" ref="J7:O7" si="0">SUM(J8:J43)</f>
        <v>202600</v>
      </c>
      <c r="K7" s="67">
        <f t="shared" si="0"/>
        <v>310523.81</v>
      </c>
      <c r="L7" s="66">
        <f t="shared" si="0"/>
        <v>202600</v>
      </c>
      <c r="M7" s="65">
        <f t="shared" si="0"/>
        <v>10955.9924</v>
      </c>
      <c r="N7" s="65">
        <f t="shared" si="0"/>
        <v>7495.9124</v>
      </c>
      <c r="O7" s="65">
        <f t="shared" si="0"/>
        <v>130923.9</v>
      </c>
      <c r="P7" s="65"/>
    </row>
    <row r="8" s="18" customFormat="1" ht="50" customHeight="1" spans="1:18">
      <c r="A8" s="42" t="s">
        <v>21</v>
      </c>
      <c r="B8" s="43">
        <v>1905318</v>
      </c>
      <c r="C8" s="43" t="s">
        <v>22</v>
      </c>
      <c r="D8" s="44">
        <v>3000</v>
      </c>
      <c r="E8" s="42" t="s">
        <v>23</v>
      </c>
      <c r="F8" s="45">
        <v>3.2</v>
      </c>
      <c r="G8" s="46" t="s">
        <v>24</v>
      </c>
      <c r="H8" s="42" t="s">
        <v>25</v>
      </c>
      <c r="I8" s="68">
        <v>3975.95</v>
      </c>
      <c r="J8" s="69">
        <v>3000</v>
      </c>
      <c r="K8" s="68">
        <v>3000</v>
      </c>
      <c r="L8" s="69">
        <v>3000</v>
      </c>
      <c r="M8" s="70">
        <v>5380.6024</v>
      </c>
      <c r="N8" s="70">
        <v>5380.6024</v>
      </c>
      <c r="O8" s="70">
        <v>6285.64</v>
      </c>
      <c r="P8" s="42" t="s">
        <v>26</v>
      </c>
      <c r="Q8" s="18">
        <v>10</v>
      </c>
      <c r="R8" s="94"/>
    </row>
    <row r="9" s="18" customFormat="1" ht="50" customHeight="1" spans="1:18">
      <c r="A9" s="42" t="s">
        <v>27</v>
      </c>
      <c r="B9" s="43">
        <v>1905111</v>
      </c>
      <c r="C9" s="43" t="s">
        <v>28</v>
      </c>
      <c r="D9" s="44">
        <v>12000</v>
      </c>
      <c r="E9" s="42" t="s">
        <v>29</v>
      </c>
      <c r="F9" s="45">
        <v>3.33</v>
      </c>
      <c r="G9" s="46" t="s">
        <v>24</v>
      </c>
      <c r="H9" s="42" t="s">
        <v>30</v>
      </c>
      <c r="I9" s="71">
        <v>25250</v>
      </c>
      <c r="J9" s="72">
        <v>12000</v>
      </c>
      <c r="K9" s="71">
        <v>25250</v>
      </c>
      <c r="L9" s="72">
        <v>12000</v>
      </c>
      <c r="M9" s="73" t="s">
        <v>31</v>
      </c>
      <c r="N9" s="73" t="s">
        <v>31</v>
      </c>
      <c r="O9" s="74">
        <v>5845</v>
      </c>
      <c r="P9" s="42" t="s">
        <v>32</v>
      </c>
      <c r="Q9" s="18">
        <v>9</v>
      </c>
      <c r="R9" s="95"/>
    </row>
    <row r="10" s="18" customFormat="1" ht="50" customHeight="1" spans="1:18">
      <c r="A10" s="42" t="s">
        <v>33</v>
      </c>
      <c r="B10" s="47">
        <v>2105719</v>
      </c>
      <c r="C10" s="48" t="s">
        <v>28</v>
      </c>
      <c r="D10" s="49">
        <v>8000</v>
      </c>
      <c r="E10" s="42" t="s">
        <v>34</v>
      </c>
      <c r="F10" s="47">
        <v>2.96</v>
      </c>
      <c r="G10" s="46" t="s">
        <v>24</v>
      </c>
      <c r="H10" s="42" t="s">
        <v>30</v>
      </c>
      <c r="I10" s="75"/>
      <c r="J10" s="72">
        <v>8000</v>
      </c>
      <c r="K10" s="75"/>
      <c r="L10" s="72">
        <v>8000</v>
      </c>
      <c r="M10" s="76"/>
      <c r="N10" s="76"/>
      <c r="O10" s="77"/>
      <c r="P10" s="42" t="s">
        <v>32</v>
      </c>
      <c r="R10" s="95"/>
    </row>
    <row r="11" s="18" customFormat="1" ht="50" customHeight="1" spans="1:18">
      <c r="A11" s="42" t="s">
        <v>35</v>
      </c>
      <c r="B11" s="43">
        <v>157822</v>
      </c>
      <c r="C11" s="43" t="s">
        <v>28</v>
      </c>
      <c r="D11" s="44">
        <v>15000</v>
      </c>
      <c r="E11" s="42" t="s">
        <v>36</v>
      </c>
      <c r="F11" s="45">
        <v>3.26</v>
      </c>
      <c r="G11" s="46" t="s">
        <v>24</v>
      </c>
      <c r="H11" s="42" t="s">
        <v>30</v>
      </c>
      <c r="I11" s="71">
        <v>39960</v>
      </c>
      <c r="J11" s="72">
        <v>15000</v>
      </c>
      <c r="K11" s="71">
        <v>39960</v>
      </c>
      <c r="L11" s="72">
        <v>15000</v>
      </c>
      <c r="M11" s="73" t="s">
        <v>31</v>
      </c>
      <c r="N11" s="73" t="s">
        <v>31</v>
      </c>
      <c r="O11" s="74">
        <v>9465</v>
      </c>
      <c r="P11" s="42" t="s">
        <v>37</v>
      </c>
      <c r="Q11" s="18">
        <v>9</v>
      </c>
      <c r="R11" s="95"/>
    </row>
    <row r="12" s="18" customFormat="1" ht="50" customHeight="1" spans="1:18">
      <c r="A12" s="42" t="s">
        <v>33</v>
      </c>
      <c r="B12" s="47">
        <v>2105719</v>
      </c>
      <c r="C12" s="48" t="s">
        <v>28</v>
      </c>
      <c r="D12" s="49">
        <v>15000</v>
      </c>
      <c r="E12" s="42" t="s">
        <v>34</v>
      </c>
      <c r="F12" s="47">
        <v>2.96</v>
      </c>
      <c r="G12" s="46" t="s">
        <v>24</v>
      </c>
      <c r="H12" s="42" t="s">
        <v>30</v>
      </c>
      <c r="I12" s="75"/>
      <c r="J12" s="72">
        <v>15000</v>
      </c>
      <c r="K12" s="75"/>
      <c r="L12" s="72">
        <v>15000</v>
      </c>
      <c r="M12" s="76"/>
      <c r="N12" s="76"/>
      <c r="O12" s="77"/>
      <c r="P12" s="42" t="s">
        <v>37</v>
      </c>
      <c r="R12" s="94"/>
    </row>
    <row r="13" s="18" customFormat="1" ht="50" customHeight="1" spans="1:18">
      <c r="A13" s="42" t="s">
        <v>38</v>
      </c>
      <c r="B13" s="43">
        <v>2005149</v>
      </c>
      <c r="C13" s="43" t="s">
        <v>39</v>
      </c>
      <c r="D13" s="44">
        <v>4500</v>
      </c>
      <c r="E13" s="42" t="s">
        <v>40</v>
      </c>
      <c r="F13" s="45">
        <v>3.44</v>
      </c>
      <c r="G13" s="46" t="s">
        <v>41</v>
      </c>
      <c r="H13" s="42" t="s">
        <v>42</v>
      </c>
      <c r="I13" s="45">
        <v>5700</v>
      </c>
      <c r="J13" s="44">
        <v>4500</v>
      </c>
      <c r="K13" s="45">
        <v>5700</v>
      </c>
      <c r="L13" s="44">
        <v>4500</v>
      </c>
      <c r="M13" s="45">
        <v>15.44</v>
      </c>
      <c r="N13" s="45">
        <v>7.73</v>
      </c>
      <c r="O13" s="45">
        <v>1345.31</v>
      </c>
      <c r="P13" s="42" t="s">
        <v>43</v>
      </c>
      <c r="Q13" s="18">
        <v>5</v>
      </c>
      <c r="R13" s="94"/>
    </row>
    <row r="14" s="18" customFormat="1" ht="50" customHeight="1" spans="1:18">
      <c r="A14" s="42" t="s">
        <v>44</v>
      </c>
      <c r="B14" s="43">
        <v>2005989</v>
      </c>
      <c r="C14" s="43" t="s">
        <v>28</v>
      </c>
      <c r="D14" s="44">
        <v>5000</v>
      </c>
      <c r="E14" s="42" t="s">
        <v>45</v>
      </c>
      <c r="F14" s="45">
        <v>3.25</v>
      </c>
      <c r="G14" s="46" t="s">
        <v>24</v>
      </c>
      <c r="H14" s="42" t="s">
        <v>30</v>
      </c>
      <c r="I14" s="65">
        <v>11926.7</v>
      </c>
      <c r="J14" s="44">
        <v>5000</v>
      </c>
      <c r="K14" s="65">
        <v>11926.7</v>
      </c>
      <c r="L14" s="44">
        <v>5000</v>
      </c>
      <c r="M14" s="73" t="s">
        <v>31</v>
      </c>
      <c r="N14" s="73" t="s">
        <v>31</v>
      </c>
      <c r="O14" s="65">
        <v>448.5</v>
      </c>
      <c r="P14" s="42" t="s">
        <v>46</v>
      </c>
      <c r="Q14" s="18">
        <v>9</v>
      </c>
      <c r="R14" s="96"/>
    </row>
    <row r="15" s="18" customFormat="1" ht="50" customHeight="1" spans="1:18">
      <c r="A15" s="42" t="s">
        <v>47</v>
      </c>
      <c r="B15" s="48">
        <v>173832</v>
      </c>
      <c r="C15" s="48" t="s">
        <v>28</v>
      </c>
      <c r="D15" s="50">
        <v>1000</v>
      </c>
      <c r="E15" s="42" t="s">
        <v>48</v>
      </c>
      <c r="F15" s="51">
        <v>2.97</v>
      </c>
      <c r="G15" s="46" t="s">
        <v>24</v>
      </c>
      <c r="H15" s="42" t="s">
        <v>30</v>
      </c>
      <c r="I15" s="78"/>
      <c r="J15" s="44">
        <v>1000</v>
      </c>
      <c r="K15" s="78"/>
      <c r="L15" s="44">
        <v>1000</v>
      </c>
      <c r="M15" s="76"/>
      <c r="N15" s="76"/>
      <c r="O15" s="78"/>
      <c r="P15" s="42" t="s">
        <v>46</v>
      </c>
      <c r="R15" s="96"/>
    </row>
    <row r="16" s="18" customFormat="1" ht="50" customHeight="1" spans="1:18">
      <c r="A16" s="42" t="s">
        <v>44</v>
      </c>
      <c r="B16" s="43">
        <v>2005989</v>
      </c>
      <c r="C16" s="43" t="s">
        <v>28</v>
      </c>
      <c r="D16" s="44">
        <v>17000</v>
      </c>
      <c r="E16" s="42" t="s">
        <v>45</v>
      </c>
      <c r="F16" s="45">
        <v>3.25</v>
      </c>
      <c r="G16" s="46" t="s">
        <v>24</v>
      </c>
      <c r="H16" s="42" t="s">
        <v>30</v>
      </c>
      <c r="I16" s="65">
        <v>31973.5</v>
      </c>
      <c r="J16" s="44">
        <v>17000</v>
      </c>
      <c r="K16" s="65">
        <v>31973.5</v>
      </c>
      <c r="L16" s="44">
        <v>17000</v>
      </c>
      <c r="M16" s="73" t="s">
        <v>31</v>
      </c>
      <c r="N16" s="73" t="s">
        <v>31</v>
      </c>
      <c r="O16" s="65">
        <v>10268.5</v>
      </c>
      <c r="P16" s="42" t="s">
        <v>49</v>
      </c>
      <c r="Q16" s="18">
        <v>9</v>
      </c>
      <c r="R16" s="96"/>
    </row>
    <row r="17" s="18" customFormat="1" ht="50" customHeight="1" spans="1:16">
      <c r="A17" s="42" t="s">
        <v>50</v>
      </c>
      <c r="B17" s="48">
        <v>2171078</v>
      </c>
      <c r="C17" s="48" t="s">
        <v>28</v>
      </c>
      <c r="D17" s="50">
        <v>5000</v>
      </c>
      <c r="E17" s="42" t="s">
        <v>51</v>
      </c>
      <c r="F17" s="51">
        <v>3.22</v>
      </c>
      <c r="G17" s="46" t="s">
        <v>52</v>
      </c>
      <c r="H17" s="42" t="s">
        <v>30</v>
      </c>
      <c r="I17" s="78"/>
      <c r="J17" s="44">
        <v>5000</v>
      </c>
      <c r="K17" s="78"/>
      <c r="L17" s="44">
        <v>5000</v>
      </c>
      <c r="M17" s="76"/>
      <c r="N17" s="76"/>
      <c r="O17" s="78"/>
      <c r="P17" s="42" t="s">
        <v>53</v>
      </c>
    </row>
    <row r="18" s="18" customFormat="1" ht="50" customHeight="1" spans="1:17">
      <c r="A18" s="42" t="s">
        <v>54</v>
      </c>
      <c r="B18" s="48">
        <v>2005581</v>
      </c>
      <c r="C18" s="43" t="s">
        <v>39</v>
      </c>
      <c r="D18" s="50">
        <v>5000</v>
      </c>
      <c r="E18" s="42" t="s">
        <v>55</v>
      </c>
      <c r="F18" s="51">
        <v>2.95</v>
      </c>
      <c r="G18" s="46" t="s">
        <v>56</v>
      </c>
      <c r="H18" s="42" t="s">
        <v>57</v>
      </c>
      <c r="I18" s="51">
        <v>7700</v>
      </c>
      <c r="J18" s="50">
        <v>5000</v>
      </c>
      <c r="K18" s="51">
        <v>7700</v>
      </c>
      <c r="L18" s="50">
        <v>5000</v>
      </c>
      <c r="M18" s="51">
        <v>3813.95</v>
      </c>
      <c r="N18" s="51">
        <v>1525.58</v>
      </c>
      <c r="O18" s="79">
        <v>2757.8</v>
      </c>
      <c r="P18" s="42" t="s">
        <v>58</v>
      </c>
      <c r="Q18" s="18">
        <v>5</v>
      </c>
    </row>
    <row r="19" ht="49" customHeight="1" spans="1:17">
      <c r="A19" s="42" t="s">
        <v>59</v>
      </c>
      <c r="B19" s="47">
        <v>173836</v>
      </c>
      <c r="C19" s="43" t="s">
        <v>39</v>
      </c>
      <c r="D19" s="49">
        <v>1600</v>
      </c>
      <c r="E19" s="42" t="s">
        <v>48</v>
      </c>
      <c r="F19" s="47">
        <v>3.53</v>
      </c>
      <c r="G19" s="46" t="s">
        <v>41</v>
      </c>
      <c r="H19" s="42" t="s">
        <v>60</v>
      </c>
      <c r="I19" s="80">
        <v>12760</v>
      </c>
      <c r="J19" s="49">
        <v>1600</v>
      </c>
      <c r="K19" s="80">
        <v>12760</v>
      </c>
      <c r="L19" s="49">
        <v>1600</v>
      </c>
      <c r="M19" s="73" t="s">
        <v>31</v>
      </c>
      <c r="N19" s="73" t="s">
        <v>31</v>
      </c>
      <c r="O19" s="74">
        <v>2537.33</v>
      </c>
      <c r="P19" s="42" t="s">
        <v>61</v>
      </c>
      <c r="Q19" s="18">
        <v>7</v>
      </c>
    </row>
    <row r="20" s="18" customFormat="1" ht="49" customHeight="1" spans="1:16">
      <c r="A20" s="42" t="s">
        <v>62</v>
      </c>
      <c r="B20" s="47">
        <v>2205041</v>
      </c>
      <c r="C20" s="48" t="s">
        <v>39</v>
      </c>
      <c r="D20" s="49">
        <v>2000</v>
      </c>
      <c r="E20" s="42" t="s">
        <v>63</v>
      </c>
      <c r="F20" s="47">
        <v>3.3</v>
      </c>
      <c r="G20" s="46" t="s">
        <v>41</v>
      </c>
      <c r="H20" s="42" t="s">
        <v>60</v>
      </c>
      <c r="I20" s="81"/>
      <c r="J20" s="49">
        <v>2000</v>
      </c>
      <c r="K20" s="81"/>
      <c r="L20" s="49">
        <v>2000</v>
      </c>
      <c r="M20" s="76"/>
      <c r="N20" s="76"/>
      <c r="O20" s="77"/>
      <c r="P20" s="42" t="s">
        <v>61</v>
      </c>
    </row>
    <row r="21" s="18" customFormat="1" ht="49" customHeight="1" spans="1:17">
      <c r="A21" s="42" t="s">
        <v>64</v>
      </c>
      <c r="B21" s="47">
        <v>2171247</v>
      </c>
      <c r="C21" s="48" t="s">
        <v>39</v>
      </c>
      <c r="D21" s="49">
        <v>5000</v>
      </c>
      <c r="E21" s="42" t="s">
        <v>65</v>
      </c>
      <c r="F21" s="47">
        <v>3.18</v>
      </c>
      <c r="G21" s="46" t="s">
        <v>56</v>
      </c>
      <c r="H21" s="42" t="s">
        <v>66</v>
      </c>
      <c r="I21" s="47">
        <v>11393.55</v>
      </c>
      <c r="J21" s="49">
        <v>5000</v>
      </c>
      <c r="K21" s="47">
        <v>11393.55</v>
      </c>
      <c r="L21" s="49">
        <v>5000</v>
      </c>
      <c r="M21" s="47">
        <v>1746</v>
      </c>
      <c r="N21" s="47">
        <v>582</v>
      </c>
      <c r="O21" s="82">
        <v>1756</v>
      </c>
      <c r="P21" s="42" t="s">
        <v>67</v>
      </c>
      <c r="Q21" s="18">
        <v>3</v>
      </c>
    </row>
    <row r="22" ht="49" customHeight="1" spans="1:17">
      <c r="A22" s="42" t="s">
        <v>68</v>
      </c>
      <c r="B22" s="47">
        <v>2271311</v>
      </c>
      <c r="C22" s="48" t="s">
        <v>39</v>
      </c>
      <c r="D22" s="49">
        <v>15000</v>
      </c>
      <c r="E22" s="42" t="s">
        <v>69</v>
      </c>
      <c r="F22" s="47">
        <v>3.28</v>
      </c>
      <c r="G22" s="46" t="s">
        <v>41</v>
      </c>
      <c r="H22" s="42" t="s">
        <v>60</v>
      </c>
      <c r="I22" s="47">
        <v>29912</v>
      </c>
      <c r="J22" s="49">
        <v>15000</v>
      </c>
      <c r="K22" s="47">
        <v>29000</v>
      </c>
      <c r="L22" s="49">
        <v>15000</v>
      </c>
      <c r="M22" s="83" t="s">
        <v>31</v>
      </c>
      <c r="N22" s="83" t="s">
        <v>31</v>
      </c>
      <c r="O22" s="82">
        <v>9146.33</v>
      </c>
      <c r="P22" s="42" t="s">
        <v>70</v>
      </c>
      <c r="Q22" s="18">
        <v>7</v>
      </c>
    </row>
    <row r="23" s="18" customFormat="1" ht="49" customHeight="1" spans="1:17">
      <c r="A23" s="42" t="s">
        <v>62</v>
      </c>
      <c r="B23" s="47">
        <v>2205041</v>
      </c>
      <c r="C23" s="48" t="s">
        <v>39</v>
      </c>
      <c r="D23" s="49">
        <v>6000</v>
      </c>
      <c r="E23" s="42" t="s">
        <v>63</v>
      </c>
      <c r="F23" s="47">
        <v>3.3</v>
      </c>
      <c r="G23" s="46" t="s">
        <v>41</v>
      </c>
      <c r="H23" s="42" t="s">
        <v>71</v>
      </c>
      <c r="I23" s="47">
        <v>8000</v>
      </c>
      <c r="J23" s="49">
        <v>6000</v>
      </c>
      <c r="K23" s="47">
        <v>8000</v>
      </c>
      <c r="L23" s="49">
        <v>6000</v>
      </c>
      <c r="M23" s="83" t="s">
        <v>31</v>
      </c>
      <c r="N23" s="83" t="s">
        <v>31</v>
      </c>
      <c r="O23" s="84">
        <v>4637.43</v>
      </c>
      <c r="P23" s="42" t="s">
        <v>72</v>
      </c>
      <c r="Q23" s="18">
        <v>5</v>
      </c>
    </row>
    <row r="24" ht="49" customHeight="1" spans="1:17">
      <c r="A24" s="42" t="s">
        <v>73</v>
      </c>
      <c r="B24" s="47">
        <v>2271155</v>
      </c>
      <c r="C24" s="48" t="s">
        <v>39</v>
      </c>
      <c r="D24" s="49">
        <v>20000</v>
      </c>
      <c r="E24" s="42" t="s">
        <v>74</v>
      </c>
      <c r="F24" s="47">
        <v>3.28</v>
      </c>
      <c r="G24" s="46" t="s">
        <v>41</v>
      </c>
      <c r="H24" s="42" t="s">
        <v>60</v>
      </c>
      <c r="I24" s="47">
        <v>38628</v>
      </c>
      <c r="J24" s="49">
        <v>20000</v>
      </c>
      <c r="K24" s="47">
        <v>38000</v>
      </c>
      <c r="L24" s="49">
        <v>20000</v>
      </c>
      <c r="M24" s="83" t="s">
        <v>31</v>
      </c>
      <c r="N24" s="83" t="s">
        <v>31</v>
      </c>
      <c r="O24" s="82">
        <v>16318.92</v>
      </c>
      <c r="P24" s="42" t="s">
        <v>75</v>
      </c>
      <c r="Q24" s="18">
        <v>7</v>
      </c>
    </row>
    <row r="25" ht="49" customHeight="1" spans="1:17">
      <c r="A25" s="42" t="s">
        <v>76</v>
      </c>
      <c r="B25" s="47">
        <v>2271959</v>
      </c>
      <c r="C25" s="48" t="s">
        <v>39</v>
      </c>
      <c r="D25" s="49">
        <v>2000</v>
      </c>
      <c r="E25" s="42" t="s">
        <v>77</v>
      </c>
      <c r="F25" s="47">
        <v>3.11</v>
      </c>
      <c r="G25" s="46" t="s">
        <v>41</v>
      </c>
      <c r="H25" s="42" t="s">
        <v>78</v>
      </c>
      <c r="I25" s="47">
        <v>4977.72</v>
      </c>
      <c r="J25" s="49">
        <v>2000</v>
      </c>
      <c r="K25" s="47">
        <v>4977.72</v>
      </c>
      <c r="L25" s="49">
        <v>2000</v>
      </c>
      <c r="M25" s="83" t="s">
        <v>31</v>
      </c>
      <c r="N25" s="83" t="s">
        <v>31</v>
      </c>
      <c r="O25" s="45">
        <v>3242</v>
      </c>
      <c r="P25" s="42" t="s">
        <v>79</v>
      </c>
      <c r="Q25" s="18">
        <v>9</v>
      </c>
    </row>
    <row r="26" ht="49" customHeight="1" spans="1:17">
      <c r="A26" s="42" t="s">
        <v>76</v>
      </c>
      <c r="B26" s="47">
        <v>2271959</v>
      </c>
      <c r="C26" s="48" t="s">
        <v>39</v>
      </c>
      <c r="D26" s="49">
        <v>3000</v>
      </c>
      <c r="E26" s="42" t="s">
        <v>77</v>
      </c>
      <c r="F26" s="47">
        <v>3.11</v>
      </c>
      <c r="G26" s="46" t="s">
        <v>41</v>
      </c>
      <c r="H26" s="42" t="s">
        <v>78</v>
      </c>
      <c r="I26" s="47">
        <v>8314.61</v>
      </c>
      <c r="J26" s="49">
        <v>3000</v>
      </c>
      <c r="K26" s="47">
        <v>8314.61</v>
      </c>
      <c r="L26" s="49">
        <v>3000</v>
      </c>
      <c r="M26" s="83" t="s">
        <v>31</v>
      </c>
      <c r="N26" s="83" t="s">
        <v>31</v>
      </c>
      <c r="O26" s="45">
        <v>4907</v>
      </c>
      <c r="P26" s="42" t="s">
        <v>80</v>
      </c>
      <c r="Q26" s="18">
        <v>9</v>
      </c>
    </row>
    <row r="27" ht="49" customHeight="1" spans="1:17">
      <c r="A27" s="42" t="s">
        <v>76</v>
      </c>
      <c r="B27" s="47">
        <v>2271959</v>
      </c>
      <c r="C27" s="48" t="s">
        <v>39</v>
      </c>
      <c r="D27" s="49">
        <v>1000</v>
      </c>
      <c r="E27" s="42" t="s">
        <v>77</v>
      </c>
      <c r="F27" s="47">
        <v>3.11</v>
      </c>
      <c r="G27" s="46" t="s">
        <v>41</v>
      </c>
      <c r="H27" s="42" t="s">
        <v>78</v>
      </c>
      <c r="I27" s="47">
        <v>3144.64</v>
      </c>
      <c r="J27" s="49">
        <v>1000</v>
      </c>
      <c r="K27" s="47">
        <v>3144.64</v>
      </c>
      <c r="L27" s="49">
        <v>1000</v>
      </c>
      <c r="M27" s="83" t="s">
        <v>31</v>
      </c>
      <c r="N27" s="83" t="s">
        <v>31</v>
      </c>
      <c r="O27" s="45">
        <v>1713</v>
      </c>
      <c r="P27" s="42" t="s">
        <v>81</v>
      </c>
      <c r="Q27" s="18">
        <v>9</v>
      </c>
    </row>
    <row r="28" ht="49" customHeight="1" spans="1:17">
      <c r="A28" s="42" t="s">
        <v>76</v>
      </c>
      <c r="B28" s="47">
        <v>2271959</v>
      </c>
      <c r="C28" s="48" t="s">
        <v>39</v>
      </c>
      <c r="D28" s="49">
        <v>10000</v>
      </c>
      <c r="E28" s="42" t="s">
        <v>77</v>
      </c>
      <c r="F28" s="47">
        <v>3.11</v>
      </c>
      <c r="G28" s="46" t="s">
        <v>41</v>
      </c>
      <c r="H28" s="42" t="s">
        <v>82</v>
      </c>
      <c r="I28" s="85">
        <v>33847.07</v>
      </c>
      <c r="J28" s="49">
        <v>10000</v>
      </c>
      <c r="K28" s="86">
        <v>10000</v>
      </c>
      <c r="L28" s="49">
        <v>10000</v>
      </c>
      <c r="M28" s="83" t="s">
        <v>31</v>
      </c>
      <c r="N28" s="83" t="s">
        <v>31</v>
      </c>
      <c r="O28" s="87">
        <v>11717.14</v>
      </c>
      <c r="P28" s="42" t="s">
        <v>83</v>
      </c>
      <c r="Q28" s="18">
        <v>3</v>
      </c>
    </row>
    <row r="29" ht="49" customHeight="1" spans="1:16">
      <c r="A29" s="42" t="s">
        <v>84</v>
      </c>
      <c r="B29" s="47">
        <v>2305405</v>
      </c>
      <c r="C29" s="48" t="s">
        <v>39</v>
      </c>
      <c r="D29" s="49">
        <v>10000</v>
      </c>
      <c r="E29" s="42" t="s">
        <v>85</v>
      </c>
      <c r="F29" s="47">
        <v>3.14</v>
      </c>
      <c r="G29" s="46" t="s">
        <v>41</v>
      </c>
      <c r="H29" s="42" t="s">
        <v>82</v>
      </c>
      <c r="I29" s="88"/>
      <c r="J29" s="49">
        <v>10000</v>
      </c>
      <c r="K29" s="86">
        <v>10000</v>
      </c>
      <c r="L29" s="49">
        <v>10000</v>
      </c>
      <c r="M29" s="83" t="s">
        <v>31</v>
      </c>
      <c r="N29" s="83" t="s">
        <v>31</v>
      </c>
      <c r="O29" s="77"/>
      <c r="P29" s="42" t="s">
        <v>83</v>
      </c>
    </row>
    <row r="30" ht="49" customHeight="1" spans="1:17">
      <c r="A30" s="42" t="s">
        <v>76</v>
      </c>
      <c r="B30" s="47">
        <v>2271959</v>
      </c>
      <c r="C30" s="48" t="s">
        <v>39</v>
      </c>
      <c r="D30" s="49">
        <v>2000</v>
      </c>
      <c r="E30" s="42" t="s">
        <v>77</v>
      </c>
      <c r="F30" s="47">
        <v>3.11</v>
      </c>
      <c r="G30" s="46" t="s">
        <v>41</v>
      </c>
      <c r="H30" s="42" t="s">
        <v>78</v>
      </c>
      <c r="I30" s="47">
        <v>5243.07</v>
      </c>
      <c r="J30" s="49">
        <v>2000</v>
      </c>
      <c r="K30" s="47">
        <v>5243.07</v>
      </c>
      <c r="L30" s="49">
        <v>2000</v>
      </c>
      <c r="M30" s="83" t="s">
        <v>31</v>
      </c>
      <c r="N30" s="83" t="s">
        <v>31</v>
      </c>
      <c r="O30" s="45">
        <v>3263</v>
      </c>
      <c r="P30" s="42" t="s">
        <v>86</v>
      </c>
      <c r="Q30" s="18">
        <v>9</v>
      </c>
    </row>
    <row r="31" ht="49" customHeight="1" spans="1:17">
      <c r="A31" s="42" t="s">
        <v>87</v>
      </c>
      <c r="B31" s="47">
        <v>2271958</v>
      </c>
      <c r="C31" s="48" t="s">
        <v>39</v>
      </c>
      <c r="D31" s="49">
        <v>2000</v>
      </c>
      <c r="E31" s="42" t="s">
        <v>77</v>
      </c>
      <c r="F31" s="47">
        <v>3.02</v>
      </c>
      <c r="G31" s="46" t="s">
        <v>88</v>
      </c>
      <c r="H31" s="42" t="s">
        <v>57</v>
      </c>
      <c r="I31" s="47">
        <v>2400</v>
      </c>
      <c r="J31" s="49">
        <v>2000</v>
      </c>
      <c r="K31" s="47">
        <v>591</v>
      </c>
      <c r="L31" s="49">
        <v>350</v>
      </c>
      <c r="M31" s="83" t="s">
        <v>31</v>
      </c>
      <c r="N31" s="83" t="s">
        <v>31</v>
      </c>
      <c r="O31" s="89">
        <v>877.75</v>
      </c>
      <c r="P31" s="42" t="s">
        <v>89</v>
      </c>
      <c r="Q31" s="18">
        <v>5</v>
      </c>
    </row>
    <row r="32" ht="49" customHeight="1" spans="1:17">
      <c r="A32" s="42" t="s">
        <v>90</v>
      </c>
      <c r="B32" s="47">
        <v>2305404</v>
      </c>
      <c r="C32" s="48" t="s">
        <v>39</v>
      </c>
      <c r="D32" s="49">
        <v>3000</v>
      </c>
      <c r="E32" s="42" t="s">
        <v>85</v>
      </c>
      <c r="F32" s="47">
        <v>3.08</v>
      </c>
      <c r="G32" s="46" t="s">
        <v>88</v>
      </c>
      <c r="H32" s="42" t="s">
        <v>57</v>
      </c>
      <c r="I32" s="47">
        <f>7073.19-I31</f>
        <v>4673.19</v>
      </c>
      <c r="J32" s="49">
        <v>3000</v>
      </c>
      <c r="K32" s="47">
        <v>4919</v>
      </c>
      <c r="L32" s="49">
        <v>4650</v>
      </c>
      <c r="M32" s="83" t="s">
        <v>31</v>
      </c>
      <c r="N32" s="83" t="s">
        <v>31</v>
      </c>
      <c r="O32" s="90">
        <v>1316.62</v>
      </c>
      <c r="P32" s="42" t="s">
        <v>89</v>
      </c>
      <c r="Q32" s="18">
        <v>5</v>
      </c>
    </row>
    <row r="33" ht="49" customHeight="1" spans="1:17">
      <c r="A33" s="42" t="s">
        <v>91</v>
      </c>
      <c r="B33" s="47">
        <v>2305194</v>
      </c>
      <c r="C33" s="48" t="s">
        <v>39</v>
      </c>
      <c r="D33" s="49">
        <v>3200</v>
      </c>
      <c r="E33" s="42" t="s">
        <v>92</v>
      </c>
      <c r="F33" s="47">
        <v>3.24</v>
      </c>
      <c r="G33" s="46" t="s">
        <v>41</v>
      </c>
      <c r="H33" s="42" t="s">
        <v>93</v>
      </c>
      <c r="I33" s="47">
        <v>6442</v>
      </c>
      <c r="J33" s="49">
        <v>3200</v>
      </c>
      <c r="K33" s="47">
        <v>4200</v>
      </c>
      <c r="L33" s="49">
        <v>3200</v>
      </c>
      <c r="M33" s="47">
        <v>0</v>
      </c>
      <c r="N33" s="47">
        <v>0</v>
      </c>
      <c r="O33" s="82">
        <v>2249.53</v>
      </c>
      <c r="P33" s="42" t="s">
        <v>94</v>
      </c>
      <c r="Q33" s="18">
        <v>5</v>
      </c>
    </row>
    <row r="34" ht="49" customHeight="1" spans="1:17">
      <c r="A34" s="42" t="s">
        <v>91</v>
      </c>
      <c r="B34" s="47">
        <v>2305194</v>
      </c>
      <c r="C34" s="48" t="s">
        <v>39</v>
      </c>
      <c r="D34" s="49">
        <v>1900</v>
      </c>
      <c r="E34" s="42" t="s">
        <v>92</v>
      </c>
      <c r="F34" s="47">
        <v>3.24</v>
      </c>
      <c r="G34" s="46" t="s">
        <v>41</v>
      </c>
      <c r="H34" s="42" t="s">
        <v>95</v>
      </c>
      <c r="I34" s="47">
        <v>3220.63</v>
      </c>
      <c r="J34" s="49">
        <v>1900</v>
      </c>
      <c r="K34" s="47">
        <v>1900</v>
      </c>
      <c r="L34" s="49">
        <v>1900</v>
      </c>
      <c r="M34" s="47">
        <v>0</v>
      </c>
      <c r="N34" s="47">
        <v>0</v>
      </c>
      <c r="O34" s="91">
        <v>1000.61</v>
      </c>
      <c r="P34" s="42" t="s">
        <v>96</v>
      </c>
      <c r="Q34" s="18">
        <v>5</v>
      </c>
    </row>
    <row r="35" ht="49" customHeight="1" spans="1:17">
      <c r="A35" s="42" t="s">
        <v>91</v>
      </c>
      <c r="B35" s="47">
        <v>2305194</v>
      </c>
      <c r="C35" s="48" t="s">
        <v>39</v>
      </c>
      <c r="D35" s="49">
        <v>7000</v>
      </c>
      <c r="E35" s="42" t="s">
        <v>92</v>
      </c>
      <c r="F35" s="47">
        <v>3.24</v>
      </c>
      <c r="G35" s="46" t="s">
        <v>41</v>
      </c>
      <c r="H35" s="42" t="s">
        <v>57</v>
      </c>
      <c r="I35" s="51">
        <v>12900</v>
      </c>
      <c r="J35" s="50">
        <v>7000</v>
      </c>
      <c r="K35" s="51">
        <v>10600</v>
      </c>
      <c r="L35" s="50">
        <v>7000</v>
      </c>
      <c r="M35" s="47">
        <v>0</v>
      </c>
      <c r="N35" s="47">
        <v>0</v>
      </c>
      <c r="O35" s="45">
        <v>13208.11</v>
      </c>
      <c r="P35" s="42" t="s">
        <v>97</v>
      </c>
      <c r="Q35" s="18">
        <v>5</v>
      </c>
    </row>
    <row r="36" ht="54" customHeight="1" spans="1:17">
      <c r="A36" s="42" t="s">
        <v>98</v>
      </c>
      <c r="B36" s="47">
        <v>2305194</v>
      </c>
      <c r="C36" s="48" t="s">
        <v>39</v>
      </c>
      <c r="D36" s="49">
        <v>1700</v>
      </c>
      <c r="E36" s="42" t="s">
        <v>92</v>
      </c>
      <c r="F36" s="47">
        <v>3.24</v>
      </c>
      <c r="G36" s="46" t="s">
        <v>41</v>
      </c>
      <c r="H36" s="42" t="s">
        <v>82</v>
      </c>
      <c r="I36" s="86">
        <v>3822.4</v>
      </c>
      <c r="J36" s="49">
        <v>1700</v>
      </c>
      <c r="K36" s="86">
        <v>1700</v>
      </c>
      <c r="L36" s="49">
        <v>1700</v>
      </c>
      <c r="M36" s="83" t="s">
        <v>31</v>
      </c>
      <c r="N36" s="83" t="s">
        <v>31</v>
      </c>
      <c r="O36" s="82">
        <v>8680.15</v>
      </c>
      <c r="P36" s="42" t="s">
        <v>99</v>
      </c>
      <c r="Q36" s="18">
        <v>3</v>
      </c>
    </row>
    <row r="37" ht="54" customHeight="1" spans="1:17">
      <c r="A37" s="42" t="s">
        <v>98</v>
      </c>
      <c r="B37" s="47">
        <v>2305194</v>
      </c>
      <c r="C37" s="48" t="s">
        <v>39</v>
      </c>
      <c r="D37" s="49">
        <v>700</v>
      </c>
      <c r="E37" s="42" t="s">
        <v>92</v>
      </c>
      <c r="F37" s="47">
        <v>3.24</v>
      </c>
      <c r="G37" s="46" t="s">
        <v>41</v>
      </c>
      <c r="H37" s="42" t="s">
        <v>66</v>
      </c>
      <c r="I37" s="92">
        <v>1395</v>
      </c>
      <c r="J37" s="49">
        <v>700</v>
      </c>
      <c r="K37" s="92">
        <v>700</v>
      </c>
      <c r="L37" s="49">
        <v>700</v>
      </c>
      <c r="M37" s="83" t="s">
        <v>31</v>
      </c>
      <c r="N37" s="83" t="s">
        <v>31</v>
      </c>
      <c r="O37" s="82">
        <v>386.02</v>
      </c>
      <c r="P37" s="42" t="s">
        <v>100</v>
      </c>
      <c r="Q37" s="18">
        <v>3</v>
      </c>
    </row>
    <row r="38" ht="54" customHeight="1" spans="1:17">
      <c r="A38" s="42" t="s">
        <v>98</v>
      </c>
      <c r="B38" s="47">
        <v>2305194</v>
      </c>
      <c r="C38" s="48" t="s">
        <v>39</v>
      </c>
      <c r="D38" s="49">
        <v>800</v>
      </c>
      <c r="E38" s="42" t="s">
        <v>92</v>
      </c>
      <c r="F38" s="47">
        <v>3.24</v>
      </c>
      <c r="G38" s="46" t="s">
        <v>41</v>
      </c>
      <c r="H38" s="42" t="s">
        <v>82</v>
      </c>
      <c r="I38" s="47">
        <v>1558.36</v>
      </c>
      <c r="J38" s="49">
        <v>800</v>
      </c>
      <c r="K38" s="92">
        <v>800</v>
      </c>
      <c r="L38" s="49">
        <v>800</v>
      </c>
      <c r="M38" s="83" t="s">
        <v>31</v>
      </c>
      <c r="N38" s="83" t="s">
        <v>31</v>
      </c>
      <c r="O38" s="82">
        <v>407.47</v>
      </c>
      <c r="P38" s="42" t="s">
        <v>101</v>
      </c>
      <c r="Q38" s="18">
        <v>3</v>
      </c>
    </row>
    <row r="39" ht="54" customHeight="1" spans="1:17">
      <c r="A39" s="42" t="s">
        <v>98</v>
      </c>
      <c r="B39" s="47">
        <v>2305194</v>
      </c>
      <c r="C39" s="48" t="s">
        <v>39</v>
      </c>
      <c r="D39" s="49">
        <v>4000</v>
      </c>
      <c r="E39" s="42" t="s">
        <v>92</v>
      </c>
      <c r="F39" s="47">
        <v>3.24</v>
      </c>
      <c r="G39" s="46" t="s">
        <v>41</v>
      </c>
      <c r="H39" s="42" t="s">
        <v>42</v>
      </c>
      <c r="I39" s="47">
        <v>5586.11</v>
      </c>
      <c r="J39" s="44">
        <v>4000</v>
      </c>
      <c r="K39" s="45">
        <v>5100</v>
      </c>
      <c r="L39" s="44">
        <v>4000</v>
      </c>
      <c r="M39" s="83" t="s">
        <v>31</v>
      </c>
      <c r="N39" s="83" t="s">
        <v>31</v>
      </c>
      <c r="O39" s="82">
        <v>1780.03</v>
      </c>
      <c r="P39" s="42" t="s">
        <v>102</v>
      </c>
      <c r="Q39" s="18">
        <v>5</v>
      </c>
    </row>
    <row r="40" ht="54" customHeight="1" spans="1:17">
      <c r="A40" s="42" t="s">
        <v>103</v>
      </c>
      <c r="B40" s="47">
        <v>2305194</v>
      </c>
      <c r="C40" s="48" t="s">
        <v>39</v>
      </c>
      <c r="D40" s="49">
        <v>2000</v>
      </c>
      <c r="E40" s="42" t="s">
        <v>92</v>
      </c>
      <c r="F40" s="47">
        <v>3.24</v>
      </c>
      <c r="G40" s="46" t="s">
        <v>41</v>
      </c>
      <c r="H40" s="42" t="s">
        <v>78</v>
      </c>
      <c r="I40" s="47">
        <v>4354.03</v>
      </c>
      <c r="J40" s="49">
        <v>2000</v>
      </c>
      <c r="K40" s="47">
        <v>4354.03</v>
      </c>
      <c r="L40" s="49">
        <v>2000</v>
      </c>
      <c r="M40" s="47">
        <v>0</v>
      </c>
      <c r="N40" s="47">
        <v>0</v>
      </c>
      <c r="O40" s="45">
        <v>2795</v>
      </c>
      <c r="P40" s="42" t="s">
        <v>104</v>
      </c>
      <c r="Q40" s="18">
        <v>9</v>
      </c>
    </row>
    <row r="41" ht="54" customHeight="1" spans="1:17">
      <c r="A41" s="42" t="s">
        <v>103</v>
      </c>
      <c r="B41" s="47">
        <v>2305194</v>
      </c>
      <c r="C41" s="48" t="s">
        <v>39</v>
      </c>
      <c r="D41" s="49">
        <v>700</v>
      </c>
      <c r="E41" s="42" t="s">
        <v>92</v>
      </c>
      <c r="F41" s="47">
        <v>3.24</v>
      </c>
      <c r="G41" s="46" t="s">
        <v>41</v>
      </c>
      <c r="H41" s="42" t="s">
        <v>78</v>
      </c>
      <c r="I41" s="47">
        <v>1815.99</v>
      </c>
      <c r="J41" s="49">
        <v>700</v>
      </c>
      <c r="K41" s="47">
        <v>1815.99</v>
      </c>
      <c r="L41" s="49">
        <v>700</v>
      </c>
      <c r="M41" s="47">
        <v>0</v>
      </c>
      <c r="N41" s="47">
        <v>0</v>
      </c>
      <c r="O41" s="45">
        <v>799</v>
      </c>
      <c r="P41" s="42" t="s">
        <v>105</v>
      </c>
      <c r="Q41" s="18">
        <v>9</v>
      </c>
    </row>
    <row r="42" s="18" customFormat="1" ht="54" customHeight="1" spans="1:17">
      <c r="A42" s="42" t="s">
        <v>106</v>
      </c>
      <c r="B42" s="47">
        <v>2305296</v>
      </c>
      <c r="C42" s="48" t="s">
        <v>39</v>
      </c>
      <c r="D42" s="49">
        <v>4500</v>
      </c>
      <c r="E42" s="42" t="s">
        <v>107</v>
      </c>
      <c r="F42" s="47">
        <v>3.18</v>
      </c>
      <c r="G42" s="46" t="s">
        <v>41</v>
      </c>
      <c r="H42" s="42" t="s">
        <v>108</v>
      </c>
      <c r="I42" s="47">
        <v>9130.3</v>
      </c>
      <c r="J42" s="49">
        <v>4500</v>
      </c>
      <c r="K42" s="47">
        <v>4500</v>
      </c>
      <c r="L42" s="49">
        <v>4500</v>
      </c>
      <c r="M42" s="47">
        <v>0</v>
      </c>
      <c r="N42" s="47">
        <v>0</v>
      </c>
      <c r="O42" s="82">
        <v>1769.71</v>
      </c>
      <c r="P42" s="42" t="s">
        <v>109</v>
      </c>
      <c r="Q42" s="18">
        <v>4</v>
      </c>
    </row>
    <row r="43" s="18" customFormat="1" ht="54" customHeight="1" spans="1:17">
      <c r="A43" s="42" t="s">
        <v>110</v>
      </c>
      <c r="B43" s="47">
        <v>2371231</v>
      </c>
      <c r="C43" s="48" t="s">
        <v>39</v>
      </c>
      <c r="D43" s="49">
        <v>3000</v>
      </c>
      <c r="E43" s="42" t="s">
        <v>111</v>
      </c>
      <c r="F43" s="47">
        <v>3.13</v>
      </c>
      <c r="G43" s="46" t="s">
        <v>41</v>
      </c>
      <c r="H43" s="42" t="s">
        <v>112</v>
      </c>
      <c r="I43" s="47">
        <v>13899.93</v>
      </c>
      <c r="J43" s="49">
        <v>3000</v>
      </c>
      <c r="K43" s="47">
        <v>3000</v>
      </c>
      <c r="L43" s="49">
        <v>3000</v>
      </c>
      <c r="M43" s="83" t="s">
        <v>31</v>
      </c>
      <c r="N43" s="83" t="s">
        <v>31</v>
      </c>
      <c r="O43" s="93" t="s">
        <v>113</v>
      </c>
      <c r="P43" s="42" t="s">
        <v>114</v>
      </c>
      <c r="Q43" s="18">
        <v>5</v>
      </c>
    </row>
    <row r="44" s="19" customFormat="1" ht="14.25" spans="1:16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</sheetData>
  <sortState ref="A8:P74">
    <sortCondition ref="E8:E74"/>
  </sortState>
  <mergeCells count="43">
    <mergeCell ref="A2:P2"/>
    <mergeCell ref="A4:G4"/>
    <mergeCell ref="A44:P44"/>
    <mergeCell ref="A5:A6"/>
    <mergeCell ref="B5:B6"/>
    <mergeCell ref="C5:C6"/>
    <mergeCell ref="D5:D6"/>
    <mergeCell ref="E5:E6"/>
    <mergeCell ref="F5:F6"/>
    <mergeCell ref="G5:G6"/>
    <mergeCell ref="H4:H6"/>
    <mergeCell ref="I9:I10"/>
    <mergeCell ref="I11:I12"/>
    <mergeCell ref="I14:I15"/>
    <mergeCell ref="I16:I17"/>
    <mergeCell ref="I19:I20"/>
    <mergeCell ref="I28:I29"/>
    <mergeCell ref="K9:K10"/>
    <mergeCell ref="K11:K12"/>
    <mergeCell ref="K14:K15"/>
    <mergeCell ref="K16:K17"/>
    <mergeCell ref="K19:K20"/>
    <mergeCell ref="M9:M10"/>
    <mergeCell ref="M11:M12"/>
    <mergeCell ref="M14:M15"/>
    <mergeCell ref="M16:M17"/>
    <mergeCell ref="M19:M20"/>
    <mergeCell ref="N9:N10"/>
    <mergeCell ref="N11:N12"/>
    <mergeCell ref="N14:N15"/>
    <mergeCell ref="N16:N17"/>
    <mergeCell ref="N19:N20"/>
    <mergeCell ref="O4:O5"/>
    <mergeCell ref="O9:O10"/>
    <mergeCell ref="O11:O12"/>
    <mergeCell ref="O14:O15"/>
    <mergeCell ref="O16:O17"/>
    <mergeCell ref="O19:O20"/>
    <mergeCell ref="O28:O29"/>
    <mergeCell ref="P4:P6"/>
    <mergeCell ref="I4:J5"/>
    <mergeCell ref="K4:L5"/>
    <mergeCell ref="M4:N5"/>
  </mergeCells>
  <printOptions horizontalCentered="1"/>
  <pageMargins left="0.554861111111111" right="0.554861111111111" top="0.463888888888889" bottom="0.463888888888889" header="0" footer="0"/>
  <pageSetup paperSize="9" scale="4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I9" sqref="I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115</v>
      </c>
      <c r="C1" s="1" t="s">
        <v>116</v>
      </c>
    </row>
    <row r="2" hidden="1" spans="1:8">
      <c r="A2" s="1">
        <v>0</v>
      </c>
      <c r="B2" s="1" t="s">
        <v>117</v>
      </c>
      <c r="C2" s="1" t="s">
        <v>118</v>
      </c>
      <c r="D2" s="1" t="s">
        <v>119</v>
      </c>
      <c r="F2" s="1" t="s">
        <v>120</v>
      </c>
      <c r="G2" s="1" t="s">
        <v>121</v>
      </c>
      <c r="H2" s="1" t="s">
        <v>122</v>
      </c>
    </row>
    <row r="3" hidden="1" spans="1:9">
      <c r="A3" s="1">
        <v>0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128</v>
      </c>
    </row>
    <row r="4" ht="14.3" customHeight="1" spans="1:2">
      <c r="A4" s="1">
        <v>0</v>
      </c>
      <c r="B4" s="1" t="s">
        <v>129</v>
      </c>
    </row>
    <row r="5" ht="27.85" customHeight="1" spans="1:7">
      <c r="A5" s="1">
        <v>0</v>
      </c>
      <c r="B5" s="2" t="s">
        <v>130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131</v>
      </c>
    </row>
    <row r="7" ht="19.9" customHeight="1" spans="1:7">
      <c r="A7" s="1">
        <v>0</v>
      </c>
      <c r="B7" s="4" t="s">
        <v>132</v>
      </c>
      <c r="C7" s="5" t="s">
        <v>133</v>
      </c>
      <c r="D7" s="5"/>
      <c r="F7" s="6" t="s">
        <v>134</v>
      </c>
      <c r="G7" s="6"/>
    </row>
    <row r="8" ht="19.9" customHeight="1" spans="1:7">
      <c r="A8" s="1">
        <v>0</v>
      </c>
      <c r="B8" s="4"/>
      <c r="C8" s="7" t="s">
        <v>9</v>
      </c>
      <c r="D8" s="7" t="s">
        <v>135</v>
      </c>
      <c r="F8" s="7" t="s">
        <v>136</v>
      </c>
      <c r="G8" s="8" t="s">
        <v>135</v>
      </c>
    </row>
    <row r="9" ht="17.3" customHeight="1" spans="1:7">
      <c r="A9" s="1">
        <v>0</v>
      </c>
      <c r="B9" s="9" t="s">
        <v>19</v>
      </c>
      <c r="C9" s="10"/>
      <c r="D9" s="11"/>
      <c r="F9" s="10"/>
      <c r="G9" s="12"/>
    </row>
    <row r="10" ht="17.3" customHeight="1" spans="1:9">
      <c r="A10" s="1" t="s">
        <v>137</v>
      </c>
      <c r="B10" s="16"/>
      <c r="C10" s="13"/>
      <c r="D10" s="14"/>
      <c r="E10" s="1"/>
      <c r="F10" s="13"/>
      <c r="G10" s="15"/>
      <c r="H10" s="1" t="s">
        <v>138</v>
      </c>
      <c r="I10" s="1" t="s">
        <v>138</v>
      </c>
    </row>
    <row r="11" ht="17.3" customHeight="1" spans="1:9">
      <c r="A11" s="1" t="s">
        <v>137</v>
      </c>
      <c r="B11" s="16"/>
      <c r="C11" s="13"/>
      <c r="D11" s="14"/>
      <c r="E11" s="1"/>
      <c r="F11" s="13"/>
      <c r="G11" s="15"/>
      <c r="H11" s="1" t="s">
        <v>139</v>
      </c>
      <c r="I11" s="1" t="s">
        <v>139</v>
      </c>
    </row>
    <row r="12" ht="17.3" customHeight="1" spans="1:9">
      <c r="A12" s="1" t="s">
        <v>137</v>
      </c>
      <c r="B12" s="16"/>
      <c r="C12" s="13"/>
      <c r="D12" s="14"/>
      <c r="E12" s="1"/>
      <c r="F12" s="13"/>
      <c r="G12" s="15"/>
      <c r="H12" s="1" t="s">
        <v>140</v>
      </c>
      <c r="I12" s="1" t="s">
        <v>140</v>
      </c>
    </row>
    <row r="13" ht="17.3" customHeight="1" spans="1:9">
      <c r="A13" s="1" t="s">
        <v>137</v>
      </c>
      <c r="B13" s="16"/>
      <c r="C13" s="13"/>
      <c r="D13" s="14"/>
      <c r="E13" s="1"/>
      <c r="F13" s="13"/>
      <c r="G13" s="15"/>
      <c r="H13" s="1" t="s">
        <v>141</v>
      </c>
      <c r="I13" s="1" t="s">
        <v>141</v>
      </c>
    </row>
    <row r="14" ht="17.3" customHeight="1" spans="1:9">
      <c r="A14" s="1" t="s">
        <v>137</v>
      </c>
      <c r="B14" s="16"/>
      <c r="C14" s="13"/>
      <c r="D14" s="14"/>
      <c r="E14" s="1"/>
      <c r="F14" s="13"/>
      <c r="G14" s="15"/>
      <c r="H14" s="1" t="s">
        <v>142</v>
      </c>
      <c r="I14" s="1" t="s">
        <v>142</v>
      </c>
    </row>
    <row r="15" ht="17.3" customHeight="1" spans="1:9">
      <c r="A15" s="1" t="s">
        <v>137</v>
      </c>
      <c r="B15" s="16"/>
      <c r="C15" s="13"/>
      <c r="D15" s="14"/>
      <c r="E15" s="1"/>
      <c r="F15" s="13"/>
      <c r="G15" s="15"/>
      <c r="H15" s="1" t="s">
        <v>143</v>
      </c>
      <c r="I15" s="1" t="s">
        <v>143</v>
      </c>
    </row>
    <row r="16" ht="17.3" customHeight="1" spans="1:9">
      <c r="A16" s="1" t="s">
        <v>137</v>
      </c>
      <c r="B16" s="16"/>
      <c r="C16" s="13"/>
      <c r="D16" s="14"/>
      <c r="E16" s="1"/>
      <c r="F16" s="13"/>
      <c r="G16" s="15"/>
      <c r="H16" s="1" t="s">
        <v>144</v>
      </c>
      <c r="I16" s="1" t="s">
        <v>144</v>
      </c>
    </row>
    <row r="17" ht="17.3" customHeight="1" spans="1:9">
      <c r="A17" s="1" t="s">
        <v>137</v>
      </c>
      <c r="B17" s="16"/>
      <c r="C17" s="13"/>
      <c r="D17" s="14"/>
      <c r="E17" s="1"/>
      <c r="F17" s="13"/>
      <c r="G17" s="15"/>
      <c r="H17" s="1" t="s">
        <v>145</v>
      </c>
      <c r="I17" s="1" t="s">
        <v>145</v>
      </c>
    </row>
    <row r="18" ht="17.3" customHeight="1" spans="1:9">
      <c r="A18" s="1" t="s">
        <v>137</v>
      </c>
      <c r="B18" s="16"/>
      <c r="C18" s="13"/>
      <c r="D18" s="14"/>
      <c r="E18" s="1"/>
      <c r="F18" s="13"/>
      <c r="G18" s="15"/>
      <c r="H18" s="1" t="s">
        <v>146</v>
      </c>
      <c r="I18" s="1" t="s">
        <v>146</v>
      </c>
    </row>
    <row r="19" ht="17.3" customHeight="1" spans="1:9">
      <c r="A19" s="1" t="s">
        <v>137</v>
      </c>
      <c r="B19" s="16"/>
      <c r="C19" s="13"/>
      <c r="D19" s="14"/>
      <c r="E19" s="1"/>
      <c r="F19" s="13"/>
      <c r="G19" s="15"/>
      <c r="H19" s="1" t="s">
        <v>147</v>
      </c>
      <c r="I19" s="1" t="s">
        <v>147</v>
      </c>
    </row>
    <row r="20" ht="17.3" customHeight="1" spans="1:9">
      <c r="A20" s="1" t="s">
        <v>137</v>
      </c>
      <c r="B20" s="16"/>
      <c r="C20" s="13"/>
      <c r="D20" s="14"/>
      <c r="E20" s="1"/>
      <c r="F20" s="13"/>
      <c r="G20" s="15"/>
      <c r="H20" s="1" t="s">
        <v>148</v>
      </c>
      <c r="I20" s="1" t="s">
        <v>148</v>
      </c>
    </row>
    <row r="21" ht="17.3" customHeight="1" spans="1:9">
      <c r="A21" s="1" t="s">
        <v>137</v>
      </c>
      <c r="B21" s="16"/>
      <c r="C21" s="13"/>
      <c r="D21" s="14"/>
      <c r="E21" s="1"/>
      <c r="F21" s="13"/>
      <c r="G21" s="15"/>
      <c r="H21" s="1" t="s">
        <v>149</v>
      </c>
      <c r="I21" s="1" t="s">
        <v>149</v>
      </c>
    </row>
    <row r="22" ht="17.3" customHeight="1" spans="1:9">
      <c r="A22" s="1" t="s">
        <v>137</v>
      </c>
      <c r="B22" s="16"/>
      <c r="C22" s="13"/>
      <c r="D22" s="14"/>
      <c r="E22" s="1"/>
      <c r="F22" s="13"/>
      <c r="G22" s="15"/>
      <c r="H22" s="1" t="s">
        <v>150</v>
      </c>
      <c r="I22" s="1" t="s">
        <v>150</v>
      </c>
    </row>
    <row r="23" ht="17.3" customHeight="1" spans="1:9">
      <c r="A23" s="1" t="s">
        <v>137</v>
      </c>
      <c r="B23" s="16"/>
      <c r="C23" s="13"/>
      <c r="D23" s="14"/>
      <c r="E23" s="1"/>
      <c r="F23" s="13"/>
      <c r="G23" s="15"/>
      <c r="H23" s="1" t="s">
        <v>151</v>
      </c>
      <c r="I23" s="1" t="s">
        <v>151</v>
      </c>
    </row>
    <row r="24" ht="17.3" customHeight="1" spans="1:9">
      <c r="A24" s="1" t="s">
        <v>137</v>
      </c>
      <c r="B24" s="16"/>
      <c r="C24" s="13"/>
      <c r="D24" s="14"/>
      <c r="E24" s="1"/>
      <c r="F24" s="13"/>
      <c r="G24" s="15"/>
      <c r="H24" s="1" t="s">
        <v>152</v>
      </c>
      <c r="I24" s="1" t="s">
        <v>152</v>
      </c>
    </row>
    <row r="25" ht="17.3" customHeight="1" spans="1:9">
      <c r="A25" s="1" t="s">
        <v>137</v>
      </c>
      <c r="B25" s="16"/>
      <c r="C25" s="13"/>
      <c r="D25" s="14"/>
      <c r="E25" s="1"/>
      <c r="F25" s="13"/>
      <c r="G25" s="15"/>
      <c r="H25" s="1" t="s">
        <v>153</v>
      </c>
      <c r="I25" s="1" t="s">
        <v>153</v>
      </c>
    </row>
    <row r="26" ht="17.3" customHeight="1" spans="1:9">
      <c r="A26" s="1" t="s">
        <v>137</v>
      </c>
      <c r="B26" s="16"/>
      <c r="C26" s="13"/>
      <c r="D26" s="14"/>
      <c r="E26" s="1"/>
      <c r="F26" s="13"/>
      <c r="G26" s="15"/>
      <c r="H26" s="1" t="s">
        <v>154</v>
      </c>
      <c r="I26" s="1" t="s">
        <v>154</v>
      </c>
    </row>
    <row r="27" ht="17.3" customHeight="1" spans="1:9">
      <c r="A27" s="1" t="s">
        <v>137</v>
      </c>
      <c r="B27" s="16"/>
      <c r="C27" s="13"/>
      <c r="D27" s="14"/>
      <c r="E27" s="1"/>
      <c r="F27" s="13"/>
      <c r="G27" s="15"/>
      <c r="H27" s="1" t="s">
        <v>155</v>
      </c>
      <c r="I27" s="1" t="s">
        <v>155</v>
      </c>
    </row>
    <row r="28" ht="17.3" customHeight="1" spans="1:9">
      <c r="A28" s="1" t="s">
        <v>137</v>
      </c>
      <c r="B28" s="16"/>
      <c r="C28" s="13"/>
      <c r="D28" s="14"/>
      <c r="E28" s="1"/>
      <c r="F28" s="13"/>
      <c r="G28" s="15"/>
      <c r="H28" s="1" t="s">
        <v>156</v>
      </c>
      <c r="I28" s="1" t="s">
        <v>156</v>
      </c>
    </row>
    <row r="29" ht="17.3" customHeight="1" spans="1:9">
      <c r="A29" s="1" t="s">
        <v>137</v>
      </c>
      <c r="B29" s="16"/>
      <c r="C29" s="13"/>
      <c r="D29" s="14"/>
      <c r="E29" s="1"/>
      <c r="F29" s="13"/>
      <c r="G29" s="15"/>
      <c r="H29" s="1" t="s">
        <v>157</v>
      </c>
      <c r="I29" s="1" t="s">
        <v>157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I9" sqref="I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115</v>
      </c>
      <c r="C1" s="1" t="s">
        <v>158</v>
      </c>
    </row>
    <row r="2" hidden="1" spans="1:8">
      <c r="A2" s="1">
        <v>0</v>
      </c>
      <c r="B2" s="1" t="s">
        <v>117</v>
      </c>
      <c r="C2" s="1" t="s">
        <v>118</v>
      </c>
      <c r="D2" s="1" t="s">
        <v>119</v>
      </c>
      <c r="F2" s="1" t="s">
        <v>120</v>
      </c>
      <c r="G2" s="1" t="s">
        <v>121</v>
      </c>
      <c r="H2" s="1" t="s">
        <v>159</v>
      </c>
    </row>
    <row r="3" hidden="1" spans="1:8">
      <c r="A3" s="1">
        <v>0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</row>
    <row r="4" ht="14.3" customHeight="1" spans="1:2">
      <c r="A4" s="1">
        <v>0</v>
      </c>
      <c r="B4" s="1" t="s">
        <v>129</v>
      </c>
    </row>
    <row r="5" ht="27.85" customHeight="1" spans="1:7">
      <c r="A5" s="1">
        <v>0</v>
      </c>
      <c r="B5" s="2" t="s">
        <v>160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131</v>
      </c>
    </row>
    <row r="7" ht="19.9" customHeight="1" spans="1:7">
      <c r="A7" s="1">
        <v>0</v>
      </c>
      <c r="B7" s="4" t="s">
        <v>132</v>
      </c>
      <c r="C7" s="5" t="s">
        <v>161</v>
      </c>
      <c r="D7" s="5"/>
      <c r="F7" s="6" t="s">
        <v>162</v>
      </c>
      <c r="G7" s="6"/>
    </row>
    <row r="8" ht="19.9" customHeight="1" spans="1:7">
      <c r="A8" s="1">
        <v>0</v>
      </c>
      <c r="B8" s="4"/>
      <c r="C8" s="7" t="s">
        <v>9</v>
      </c>
      <c r="D8" s="7" t="s">
        <v>135</v>
      </c>
      <c r="F8" s="7" t="s">
        <v>136</v>
      </c>
      <c r="G8" s="8" t="s">
        <v>135</v>
      </c>
    </row>
    <row r="9" ht="21" customHeight="1" spans="1:8">
      <c r="A9" s="1"/>
      <c r="B9" s="9" t="s">
        <v>19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2018年-2023年新增地方政府专项债券情况表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2022-06-02T11:30:00Z</dcterms:created>
  <dcterms:modified xsi:type="dcterms:W3CDTF">2024-06-28T01:25:42Z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010870BD0FC84715BF79AAB5E56EE07F_13</vt:lpwstr>
  </property>
</Properties>
</file>