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<sst xmlns="http://schemas.openxmlformats.org/spreadsheetml/2006/main" count="69" uniqueCount="45">
  <si>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附件2</t>
  </si>
  <si>
    <t>西乡县2024年-2025年末发行的新增地方政府专项债券情况表</t>
  </si>
  <si>
    <t>单位：万元</t>
  </si>
  <si>
    <t>债券基本信息</t>
  </si>
  <si>
    <t>项目总投资</t>
  </si>
  <si>
    <t>项目已实现投资</t>
  </si>
  <si>
    <t>项目预期收益</t>
  </si>
  <si>
    <t>项目已取得收益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</si>
  <si>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</si>
  <si>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</si>
  <si>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</si>
  <si>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</si>
  <si>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</si>
  <si>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</si>
  <si>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</si>
  <si>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</si>
  <si>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</si>
  <si>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其中：2025年度已取得收益</t>
  </si>
  <si>
    <t>合计</t>
  </si>
  <si>
    <t>2024年陕西省政府专项债券（十一期）</t>
  </si>
  <si>
    <t>29其他项目收益专项债券</t>
  </si>
  <si>
    <t>西乡县钢结构智造产业园区建设项目</t>
  </si>
  <si>
    <t>西乡县汽车零部件产业园建设项目</t>
  </si>
  <si>
    <t>2024年陕西省政府专项债券（十期）</t>
  </si>
  <si>
    <t>西乡县中医医院能力提升项目</t>
  </si>
  <si>
    <t>2024年陕西省政府专项债券（十五期）</t>
  </si>
  <si>
    <t>西乡县城乡居民医养结合项目</t>
  </si>
  <si>
    <t>西乡县现代农业机械智能制造产业园建设项目</t>
  </si>
  <si>
    <t>2024年陕西省政府专项债券（二十期）</t>
  </si>
  <si>
    <t>汉中市西乡县全民健身中心建设项目</t>
  </si>
  <si>
    <t>西乡县航空文化中心建设项目</t>
  </si>
  <si>
    <t>2025年陕西省政府专项债券（十六期）</t>
  </si>
  <si>
    <t>2025年陕西省政府专项债券（八期）</t>
  </si>
  <si>
    <t>西乡县生猪养殖畜禽粪污资源化利用建设项目</t>
  </si>
  <si>
    <t>2025年陕西省政府专项债券（十三期）</t>
  </si>
  <si>
    <t>西乡县气化城镇燃气管网建设项目(一期)</t>
  </si>
  <si>
    <r>
      <rPr>
        <sz val="11"/>
        <color theme="1"/>
        <rFont val="Times New Roman"/>
        <charset val="0"/>
      </rPr>
      <t>2025</t>
    </r>
    <r>
      <rPr>
        <sz val="11"/>
        <color theme="1"/>
        <rFont val="宋体"/>
        <charset val="0"/>
      </rPr>
      <t>年陕西省政府专项债券（二十八期）</t>
    </r>
  </si>
  <si>
    <t>西乡县残疾人康复托养中心建设项目</t>
  </si>
  <si>
    <t>西乡县残疾人综合服务中心建设项目</t>
  </si>
  <si>
    <t>西乡县粮食物资储备库建设项目</t>
  </si>
  <si>
    <t>西乡县康养服务中心建设项目</t>
  </si>
  <si>
    <t>2025年陕西省政府专项债券（三十七期）</t>
  </si>
  <si>
    <t>西乡县园区智慧物流仓储中心建设项目</t>
  </si>
  <si>
    <t>西乡县河滨路公共地下停车场建设项目</t>
  </si>
  <si>
    <t>注：本表由使用债券资金的部门不迟于每年6月底前公开，反映截至上年末专项债券及项目信息。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</si>
</sst>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4"/>
      <name val="SimSun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color theme="1"/>
      <name val="Times New Roman"/>
      <charset val="0"/>
    </font>
    <font>
      <b/>
      <sz val="9"/>
      <name val="SimSun"/>
      <charset val="134"/>
    </font>
    <font>
      <sz val="11"/>
      <color theme="1"/>
      <name val="Times New Roman"/>
      <charset val="0"/>
    </font>
    <font>
      <sz val="11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C8" sqref="C8"/>
    </sheetView>
  </sheetViews>
  <sheetFormatPr defaultColWidth="10" defaultRowHeight="13.5"/>
  <cols>
    <col min="1" max="1" width="25.75" style="2" customWidth="1"/>
    <col min="2" max="2" width="12.25" style="2" customWidth="1"/>
    <col min="3" max="3" width="15.625" style="2" customWidth="1"/>
    <col min="4" max="4" width="11.75" style="2" customWidth="1"/>
    <col min="5" max="5" width="15" style="2" customWidth="1"/>
    <col min="6" max="6" width="13.5666666666667" style="2" customWidth="1"/>
    <col min="7" max="7" width="12.35" style="2" customWidth="1"/>
    <col min="8" max="13" width="13" style="1" customWidth="1"/>
    <col min="14" max="14" width="18.875" style="1" customWidth="1"/>
    <col min="15" max="15" width="23.75" style="1" customWidth="1"/>
    <col min="16" max="18" width="9" style="1"/>
    <col min="19" max="19" width="9.76666666666667" style="1" customWidth="1"/>
    <col min="20" max="16384" width="10" style="1"/>
  </cols>
  <sheetData>
    <row r="1" s="1" customFormat="1" ht="31" customHeight="1" spans="1:18">
      <c r="A1" s="4" t="s">
        <v>0</v>
      </c>
      <c r="B1" s="2"/>
      <c r="C1" s="2"/>
      <c r="D1" s="2"/>
      <c r="E1" s="2"/>
      <c r="F1" s="2"/>
      <c r="G1" s="2"/>
    </row>
    <row r="2" s="1" customFormat="1" ht="27.8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15" customHeight="1" spans="1:18">
      <c r="A3" s="6"/>
      <c r="B3" s="6"/>
      <c r="C3" s="6"/>
      <c r="D3" s="6"/>
      <c r="E3" s="6"/>
      <c r="F3" s="6"/>
      <c r="G3" s="6"/>
      <c r="I3" s="7"/>
      <c r="J3" s="7"/>
      <c r="K3" s="7"/>
      <c r="L3" s="7"/>
      <c r="M3" s="7"/>
      <c r="N3" s="7"/>
      <c r="O3" s="7" t="s">
        <v>2</v>
      </c>
    </row>
    <row r="4" s="2" customFormat="1" ht="27" customHeight="1" spans="1:18">
      <c r="A4" s="8" t="s">
        <v>3</v>
      </c>
      <c r="B4" s="9"/>
      <c r="C4" s="9"/>
      <c r="D4" s="9"/>
      <c r="E4" s="9"/>
      <c r="F4" s="9"/>
      <c r="G4" s="9"/>
      <c r="H4" s="10" t="s">
        <v>4</v>
      </c>
      <c r="I4" s="11"/>
      <c r="J4" s="12" t="s">
        <v>5</v>
      </c>
      <c r="K4" s="13"/>
      <c r="L4" s="14" t="s">
        <v>6</v>
      </c>
      <c r="M4" s="12" t="s">
        <v>7</v>
      </c>
      <c r="N4" s="13"/>
      <c r="O4" s="14" t="s">
        <v>8</v>
      </c>
    </row>
    <row r="5" s="2" customFormat="1" ht="25" customHeight="1" spans="1:18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5" t="s">
        <v>14</v>
      </c>
      <c r="G5" s="12" t="s">
        <v>15</v>
      </c>
      <c r="H5" s="16"/>
      <c r="I5" s="17"/>
      <c r="J5" s="18"/>
      <c r="K5" s="19"/>
      <c r="L5" s="14"/>
      <c r="M5" s="18"/>
      <c r="N5" s="19"/>
      <c r="O5" s="14"/>
    </row>
    <row r="6" s="2" customFormat="1" ht="32" customHeight="1" spans="1:18">
      <c r="A6" s="20"/>
      <c r="B6" s="20"/>
      <c r="C6" s="20"/>
      <c r="D6" s="20"/>
      <c r="E6" s="20"/>
      <c r="F6" s="20"/>
      <c r="G6" s="21"/>
      <c r="H6" s="21"/>
      <c r="I6" s="14" t="s">
        <v>16</v>
      </c>
      <c r="J6" s="22"/>
      <c r="K6" s="8" t="s">
        <v>16</v>
      </c>
      <c r="L6" s="14"/>
      <c r="M6" s="22"/>
      <c r="N6" s="8" t="s">
        <v>17</v>
      </c>
      <c r="O6" s="14"/>
    </row>
    <row r="7" s="3" customFormat="1" ht="48" customHeight="1" spans="1:18">
      <c r="A7" s="23" t="s">
        <v>18</v>
      </c>
      <c r="B7" s="24"/>
      <c r="C7" s="15"/>
      <c r="D7" s="25">
        <f t="shared" ref="D7:N7" si="0">SUM(D8:D23)</f>
        <v>76900</v>
      </c>
      <c r="E7" s="25"/>
      <c r="F7" s="25"/>
      <c r="G7" s="25"/>
      <c r="H7" s="25">
        <f t="shared" si="0"/>
        <v>174825.05</v>
      </c>
      <c r="I7" s="25">
        <f t="shared" si="0"/>
        <v>79900</v>
      </c>
      <c r="J7" s="25">
        <f t="shared" si="0"/>
        <v>99354.4628</v>
      </c>
      <c r="K7" s="25">
        <f t="shared" si="0"/>
        <v>47566.8283</v>
      </c>
      <c r="L7" s="25">
        <f t="shared" si="0"/>
        <v>189174.84</v>
      </c>
      <c r="M7" s="25">
        <f t="shared" si="0"/>
        <v>862.28</v>
      </c>
      <c r="N7" s="25">
        <f t="shared" si="0"/>
        <v>862.28</v>
      </c>
      <c r="O7" s="26"/>
      <c r="P7" s="27"/>
      <c r="Q7" s="27"/>
      <c r="R7" s="27"/>
    </row>
    <row r="8" s="1" customFormat="1" ht="49" customHeight="1" spans="1:18">
      <c r="A8" s="28" t="s">
        <v>19</v>
      </c>
      <c r="B8" s="28">
        <v>198566</v>
      </c>
      <c r="C8" s="28" t="s">
        <v>20</v>
      </c>
      <c r="D8" s="28">
        <v>14500</v>
      </c>
      <c r="E8" s="29">
        <v>45534</v>
      </c>
      <c r="F8" s="28">
        <v>2.39</v>
      </c>
      <c r="G8" s="28">
        <v>20</v>
      </c>
      <c r="H8" s="28">
        <v>29069.69</v>
      </c>
      <c r="I8" s="28">
        <v>14500</v>
      </c>
      <c r="J8" s="28">
        <v>29069.69</v>
      </c>
      <c r="K8" s="28">
        <v>14500</v>
      </c>
      <c r="L8" s="28">
        <v>37260.54</v>
      </c>
      <c r="M8" s="30"/>
      <c r="N8" s="30"/>
      <c r="O8" s="31" t="s">
        <v>21</v>
      </c>
      <c r="P8" s="7"/>
      <c r="Q8" s="7"/>
      <c r="R8" s="7"/>
    </row>
    <row r="9" s="1" customFormat="1" ht="49" customHeight="1" spans="1:18">
      <c r="A9" s="28" t="s">
        <v>19</v>
      </c>
      <c r="B9" s="28">
        <v>198566</v>
      </c>
      <c r="C9" s="28" t="s">
        <v>20</v>
      </c>
      <c r="D9" s="28">
        <v>9000</v>
      </c>
      <c r="E9" s="29">
        <v>45534</v>
      </c>
      <c r="F9" s="28">
        <v>2.39</v>
      </c>
      <c r="G9" s="28">
        <v>20</v>
      </c>
      <c r="H9" s="28">
        <v>19204.7</v>
      </c>
      <c r="I9" s="28">
        <v>9000</v>
      </c>
      <c r="J9" s="28">
        <v>19204.7</v>
      </c>
      <c r="K9" s="28">
        <v>9000</v>
      </c>
      <c r="L9" s="28">
        <v>21088.97</v>
      </c>
      <c r="M9" s="30"/>
      <c r="N9" s="30"/>
      <c r="O9" s="31" t="s">
        <v>22</v>
      </c>
      <c r="P9" s="7"/>
      <c r="Q9" s="7"/>
      <c r="R9" s="7"/>
    </row>
    <row r="10" s="1" customFormat="1" ht="49" customHeight="1" spans="1:18">
      <c r="A10" s="28" t="s">
        <v>23</v>
      </c>
      <c r="B10" s="28">
        <v>198565</v>
      </c>
      <c r="C10" s="28" t="s">
        <v>20</v>
      </c>
      <c r="D10" s="28">
        <v>2600</v>
      </c>
      <c r="E10" s="29">
        <v>45534</v>
      </c>
      <c r="F10" s="28">
        <v>2.3</v>
      </c>
      <c r="G10" s="28">
        <v>15</v>
      </c>
      <c r="H10" s="28">
        <v>4891.66</v>
      </c>
      <c r="I10" s="28">
        <v>2600</v>
      </c>
      <c r="J10" s="28">
        <v>4212.51</v>
      </c>
      <c r="K10" s="28">
        <v>2600</v>
      </c>
      <c r="L10" s="28">
        <v>16220.01</v>
      </c>
      <c r="M10" s="28">
        <v>862.28</v>
      </c>
      <c r="N10" s="28">
        <v>862.28</v>
      </c>
      <c r="O10" s="31" t="s">
        <v>24</v>
      </c>
      <c r="P10" s="7"/>
      <c r="Q10" s="7"/>
      <c r="R10" s="7"/>
    </row>
    <row r="11" s="1" customFormat="1" ht="49" customHeight="1" spans="1:18">
      <c r="A11" s="28" t="s">
        <v>25</v>
      </c>
      <c r="B11" s="28">
        <v>231976</v>
      </c>
      <c r="C11" s="28" t="s">
        <v>20</v>
      </c>
      <c r="D11" s="28">
        <v>4000</v>
      </c>
      <c r="E11" s="29">
        <v>45553</v>
      </c>
      <c r="F11" s="28">
        <v>2.28</v>
      </c>
      <c r="G11" s="28">
        <v>20</v>
      </c>
      <c r="H11" s="28">
        <v>13899.93</v>
      </c>
      <c r="I11" s="28">
        <v>7000</v>
      </c>
      <c r="J11" s="28">
        <v>8169.547</v>
      </c>
      <c r="K11" s="28">
        <v>7000</v>
      </c>
      <c r="L11" s="28">
        <v>16216.19</v>
      </c>
      <c r="M11" s="30"/>
      <c r="N11" s="30"/>
      <c r="O11" s="31" t="s">
        <v>26</v>
      </c>
      <c r="P11" s="7"/>
      <c r="Q11" s="7"/>
      <c r="R11" s="7"/>
    </row>
    <row r="12" s="1" customFormat="1" ht="49" customHeight="1" spans="1:18">
      <c r="A12" s="28" t="s">
        <v>25</v>
      </c>
      <c r="B12" s="28">
        <v>231976</v>
      </c>
      <c r="C12" s="28" t="s">
        <v>20</v>
      </c>
      <c r="D12" s="28">
        <v>3800</v>
      </c>
      <c r="E12" s="29">
        <v>45553</v>
      </c>
      <c r="F12" s="28">
        <v>2.28</v>
      </c>
      <c r="G12" s="28">
        <v>20</v>
      </c>
      <c r="H12" s="28">
        <v>7622.16</v>
      </c>
      <c r="I12" s="28">
        <v>3800</v>
      </c>
      <c r="J12" s="28">
        <v>7622</v>
      </c>
      <c r="K12" s="28">
        <v>3800</v>
      </c>
      <c r="L12" s="28">
        <v>8744.98</v>
      </c>
      <c r="M12" s="30"/>
      <c r="N12" s="30"/>
      <c r="O12" s="31" t="s">
        <v>27</v>
      </c>
      <c r="P12" s="7"/>
      <c r="Q12" s="7"/>
      <c r="R12" s="7"/>
    </row>
    <row r="13" s="1" customFormat="1" ht="49" customHeight="1" spans="1:18">
      <c r="A13" s="28" t="s">
        <v>28</v>
      </c>
      <c r="B13" s="28">
        <v>2471158</v>
      </c>
      <c r="C13" s="28" t="s">
        <v>20</v>
      </c>
      <c r="D13" s="28">
        <v>3300</v>
      </c>
      <c r="E13" s="29">
        <v>45593</v>
      </c>
      <c r="F13" s="28">
        <v>2.42</v>
      </c>
      <c r="G13" s="28">
        <v>20</v>
      </c>
      <c r="H13" s="28">
        <v>9374</v>
      </c>
      <c r="I13" s="28">
        <v>3300</v>
      </c>
      <c r="J13" s="28">
        <v>6600</v>
      </c>
      <c r="K13" s="28">
        <v>3300</v>
      </c>
      <c r="L13" s="28">
        <v>7618.47</v>
      </c>
      <c r="M13" s="30"/>
      <c r="N13" s="30"/>
      <c r="O13" s="31" t="s">
        <v>29</v>
      </c>
      <c r="P13" s="7"/>
      <c r="Q13" s="7"/>
      <c r="R13" s="7"/>
    </row>
    <row r="14" s="1" customFormat="1" ht="49" customHeight="1" spans="1:18">
      <c r="A14" s="28" t="s">
        <v>25</v>
      </c>
      <c r="B14" s="28">
        <v>231976</v>
      </c>
      <c r="C14" s="28" t="s">
        <v>20</v>
      </c>
      <c r="D14" s="28">
        <v>2600</v>
      </c>
      <c r="E14" s="29">
        <v>45553</v>
      </c>
      <c r="F14" s="28">
        <v>2.28</v>
      </c>
      <c r="G14" s="28">
        <v>20</v>
      </c>
      <c r="H14" s="28">
        <v>11842.59</v>
      </c>
      <c r="I14" s="28">
        <v>2600</v>
      </c>
      <c r="J14" s="28">
        <v>7129.2283</v>
      </c>
      <c r="K14" s="28">
        <v>2600</v>
      </c>
      <c r="L14" s="32">
        <v>11582.99</v>
      </c>
      <c r="M14" s="30"/>
      <c r="N14" s="30"/>
      <c r="O14" s="31" t="s">
        <v>30</v>
      </c>
      <c r="P14" s="7"/>
      <c r="Q14" s="7"/>
      <c r="R14" s="7"/>
    </row>
    <row r="15" s="1" customFormat="1" ht="49" customHeight="1" spans="1:18">
      <c r="A15" s="28" t="s">
        <v>31</v>
      </c>
      <c r="B15" s="28">
        <v>2505779</v>
      </c>
      <c r="C15" s="28" t="s">
        <v>20</v>
      </c>
      <c r="D15" s="28">
        <v>2200</v>
      </c>
      <c r="E15" s="29">
        <v>45862</v>
      </c>
      <c r="F15" s="28">
        <v>2.11</v>
      </c>
      <c r="G15" s="28">
        <v>20</v>
      </c>
      <c r="H15" s="28"/>
      <c r="I15" s="28">
        <v>2200</v>
      </c>
      <c r="J15" s="28"/>
      <c r="K15" s="28">
        <v>829.2283</v>
      </c>
      <c r="L15" s="28"/>
      <c r="M15" s="30"/>
      <c r="N15" s="30"/>
      <c r="O15" s="31" t="s">
        <v>30</v>
      </c>
      <c r="P15" s="7"/>
      <c r="Q15" s="7"/>
      <c r="R15" s="7"/>
    </row>
    <row r="16" s="1" customFormat="1" ht="49" customHeight="1" spans="1:18">
      <c r="A16" s="33" t="s">
        <v>32</v>
      </c>
      <c r="B16" s="28">
        <v>2505383</v>
      </c>
      <c r="C16" s="28" t="s">
        <v>20</v>
      </c>
      <c r="D16" s="28">
        <v>1300</v>
      </c>
      <c r="E16" s="29">
        <v>45776</v>
      </c>
      <c r="F16" s="28">
        <v>2.1</v>
      </c>
      <c r="G16" s="28">
        <v>20</v>
      </c>
      <c r="H16" s="28">
        <v>2700</v>
      </c>
      <c r="I16" s="28">
        <v>1300</v>
      </c>
      <c r="J16" s="28">
        <v>2492.43</v>
      </c>
      <c r="K16" s="28">
        <v>1158</v>
      </c>
      <c r="L16" s="28">
        <v>2622.61</v>
      </c>
      <c r="M16" s="30"/>
      <c r="N16" s="30"/>
      <c r="O16" s="31" t="s">
        <v>33</v>
      </c>
      <c r="P16" s="7"/>
      <c r="Q16" s="7"/>
      <c r="R16" s="7"/>
    </row>
    <row r="17" s="1" customFormat="1" ht="49" customHeight="1" spans="1:18">
      <c r="A17" s="28" t="s">
        <v>34</v>
      </c>
      <c r="B17" s="28">
        <v>2505589</v>
      </c>
      <c r="C17" s="28" t="s">
        <v>20</v>
      </c>
      <c r="D17" s="28">
        <v>3100</v>
      </c>
      <c r="E17" s="29">
        <v>45831</v>
      </c>
      <c r="F17" s="28">
        <v>1.97</v>
      </c>
      <c r="G17" s="28">
        <v>20</v>
      </c>
      <c r="H17" s="28">
        <v>6232</v>
      </c>
      <c r="I17" s="28">
        <v>3100</v>
      </c>
      <c r="J17" s="28">
        <v>1000</v>
      </c>
      <c r="K17" s="28">
        <v>919.6</v>
      </c>
      <c r="L17" s="28">
        <v>6299.71</v>
      </c>
      <c r="M17" s="30"/>
      <c r="N17" s="30"/>
      <c r="O17" s="31" t="s">
        <v>35</v>
      </c>
      <c r="P17" s="7"/>
      <c r="Q17" s="7"/>
      <c r="R17" s="7"/>
    </row>
    <row r="18" s="1" customFormat="1" ht="49" customHeight="1" spans="1:18">
      <c r="A18" s="28" t="s">
        <v>36</v>
      </c>
      <c r="B18" s="28">
        <v>2571134</v>
      </c>
      <c r="C18" s="28" t="s">
        <v>20</v>
      </c>
      <c r="D18" s="28">
        <v>1400</v>
      </c>
      <c r="E18" s="29">
        <v>45953</v>
      </c>
      <c r="F18" s="28">
        <v>2.39</v>
      </c>
      <c r="G18" s="28">
        <v>20</v>
      </c>
      <c r="H18" s="28">
        <v>2995.34</v>
      </c>
      <c r="I18" s="28">
        <v>1400</v>
      </c>
      <c r="J18" s="28">
        <v>280.4984</v>
      </c>
      <c r="K18" s="28">
        <v>252</v>
      </c>
      <c r="L18" s="28">
        <v>2728.9</v>
      </c>
      <c r="M18" s="30"/>
      <c r="N18" s="30"/>
      <c r="O18" s="31" t="s">
        <v>37</v>
      </c>
      <c r="P18" s="7"/>
      <c r="Q18" s="7"/>
      <c r="R18" s="7"/>
    </row>
    <row r="19" s="1" customFormat="1" ht="49" customHeight="1" spans="1:18">
      <c r="A19" s="28" t="s">
        <v>36</v>
      </c>
      <c r="B19" s="28">
        <v>2571134</v>
      </c>
      <c r="C19" s="28" t="s">
        <v>20</v>
      </c>
      <c r="D19" s="28">
        <v>2900</v>
      </c>
      <c r="E19" s="29">
        <v>45953</v>
      </c>
      <c r="F19" s="28">
        <v>2.39</v>
      </c>
      <c r="G19" s="28">
        <v>20</v>
      </c>
      <c r="H19" s="28">
        <v>6195.41</v>
      </c>
      <c r="I19" s="28">
        <v>2900</v>
      </c>
      <c r="J19" s="28">
        <v>603.8591</v>
      </c>
      <c r="K19" s="28">
        <v>522</v>
      </c>
      <c r="L19" s="28">
        <v>5602.85</v>
      </c>
      <c r="M19" s="30"/>
      <c r="N19" s="30"/>
      <c r="O19" s="31" t="s">
        <v>38</v>
      </c>
      <c r="P19" s="7"/>
      <c r="Q19" s="7"/>
      <c r="R19" s="7"/>
    </row>
    <row r="20" s="1" customFormat="1" ht="49" customHeight="1" spans="1:18">
      <c r="A20" s="28" t="s">
        <v>36</v>
      </c>
      <c r="B20" s="28">
        <v>2571134</v>
      </c>
      <c r="C20" s="28" t="s">
        <v>20</v>
      </c>
      <c r="D20" s="28">
        <v>1100</v>
      </c>
      <c r="E20" s="29">
        <v>45953</v>
      </c>
      <c r="F20" s="28">
        <v>2.39</v>
      </c>
      <c r="G20" s="28">
        <v>20</v>
      </c>
      <c r="H20" s="28">
        <v>2281.62</v>
      </c>
      <c r="I20" s="28">
        <v>1100</v>
      </c>
      <c r="J20" s="28">
        <v>236</v>
      </c>
      <c r="K20" s="28">
        <v>186</v>
      </c>
      <c r="L20" s="28">
        <v>2876</v>
      </c>
      <c r="M20" s="30"/>
      <c r="N20" s="30"/>
      <c r="O20" s="31" t="s">
        <v>39</v>
      </c>
      <c r="P20" s="7"/>
      <c r="Q20" s="7"/>
      <c r="R20" s="7"/>
    </row>
    <row r="21" s="1" customFormat="1" ht="49" customHeight="1" spans="1:18">
      <c r="A21" s="28" t="s">
        <v>36</v>
      </c>
      <c r="B21" s="28">
        <v>2571134</v>
      </c>
      <c r="C21" s="28" t="s">
        <v>20</v>
      </c>
      <c r="D21" s="28">
        <v>1500</v>
      </c>
      <c r="E21" s="29">
        <v>45953</v>
      </c>
      <c r="F21" s="28">
        <v>2.39</v>
      </c>
      <c r="G21" s="28">
        <v>20</v>
      </c>
      <c r="H21" s="28">
        <v>11074.72</v>
      </c>
      <c r="I21" s="28">
        <v>1500</v>
      </c>
      <c r="J21" s="28">
        <v>1834</v>
      </c>
      <c r="K21" s="28">
        <v>900</v>
      </c>
      <c r="L21" s="28">
        <v>2925.41</v>
      </c>
      <c r="M21" s="30"/>
      <c r="N21" s="30"/>
      <c r="O21" s="31" t="s">
        <v>40</v>
      </c>
      <c r="P21" s="7"/>
      <c r="Q21" s="7"/>
      <c r="R21" s="7"/>
    </row>
    <row r="22" s="1" customFormat="1" ht="49" customHeight="1" spans="1:18">
      <c r="A22" s="28" t="s">
        <v>41</v>
      </c>
      <c r="B22" s="28">
        <v>2571474</v>
      </c>
      <c r="C22" s="28" t="s">
        <v>20</v>
      </c>
      <c r="D22" s="28">
        <v>21400</v>
      </c>
      <c r="E22" s="29">
        <v>46003</v>
      </c>
      <c r="F22" s="28">
        <v>2.44</v>
      </c>
      <c r="G22" s="28">
        <v>20</v>
      </c>
      <c r="H22" s="28">
        <v>42941.23</v>
      </c>
      <c r="I22" s="28">
        <v>21400</v>
      </c>
      <c r="J22" s="28">
        <v>7000</v>
      </c>
      <c r="K22" s="28">
        <v>0</v>
      </c>
      <c r="L22" s="28">
        <v>42967.47</v>
      </c>
      <c r="M22" s="30"/>
      <c r="N22" s="30"/>
      <c r="O22" s="31" t="s">
        <v>42</v>
      </c>
      <c r="P22" s="7"/>
      <c r="Q22" s="7"/>
      <c r="R22" s="7"/>
    </row>
    <row r="23" s="1" customFormat="1" ht="49" customHeight="1" spans="1:18">
      <c r="A23" s="28" t="s">
        <v>41</v>
      </c>
      <c r="B23" s="28">
        <v>2571474</v>
      </c>
      <c r="C23" s="28" t="s">
        <v>20</v>
      </c>
      <c r="D23" s="28">
        <v>2200</v>
      </c>
      <c r="E23" s="29">
        <v>46003</v>
      </c>
      <c r="F23" s="28">
        <v>2.44</v>
      </c>
      <c r="G23" s="28">
        <v>20</v>
      </c>
      <c r="H23" s="28">
        <v>4500</v>
      </c>
      <c r="I23" s="28">
        <v>2200</v>
      </c>
      <c r="J23" s="28">
        <v>3900</v>
      </c>
      <c r="K23" s="28">
        <v>0</v>
      </c>
      <c r="L23" s="28">
        <v>4419.74</v>
      </c>
      <c r="M23" s="30"/>
      <c r="N23" s="30"/>
      <c r="O23" s="31" t="s">
        <v>43</v>
      </c>
      <c r="P23" s="7"/>
      <c r="Q23" s="7"/>
      <c r="R23" s="7"/>
    </row>
    <row r="24" s="1" customFormat="1" ht="23" customHeight="1" spans="1:18">
      <c r="A24" s="6" t="s">
        <v>44</v>
      </c>
      <c r="B24" s="6"/>
      <c r="C24" s="6"/>
      <c r="D24" s="6"/>
      <c r="E24" s="6"/>
      <c r="F24" s="6"/>
      <c r="G24" s="6"/>
      <c r="H24" s="7"/>
      <c r="I24" s="7"/>
    </row>
  </sheetData>
  <mergeCells count="18">
    <mergeCell ref="A2:O2"/>
    <mergeCell ref="A4:G4"/>
    <mergeCell ref="A24:I24"/>
    <mergeCell ref="A5:A6"/>
    <mergeCell ref="B5:B6"/>
    <mergeCell ref="C5:C6"/>
    <mergeCell ref="D5:D6"/>
    <mergeCell ref="E5:E6"/>
    <mergeCell ref="F5:F6"/>
    <mergeCell ref="G5:G6"/>
    <mergeCell ref="H14:H15"/>
    <mergeCell ref="J14:J15"/>
    <mergeCell ref="L4:L6"/>
    <mergeCell ref="L14:L15"/>
    <mergeCell ref="O4:O6"/>
    <mergeCell ref="H4:I5"/>
    <mergeCell ref="J4:K5"/>
    <mergeCell ref="M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zhangtao</dc:creator>
  <cp:lastModifiedBy>ah</cp:lastModifiedBy>
  <dcterms:created xsi:type="dcterms:W3CDTF">2026-06-22T08:13:28Z</dcterms:created>
  <dcterms:modified xsi:type="dcterms:W3CDTF">2026-06-22T08:13:55Z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910D8FFCB05541409B1C67789DF776DE_11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