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 activeTab="2"/>
  </bookViews>
  <sheets>
    <sheet name="调整表" sheetId="2" r:id="rId1"/>
    <sheet name="调减表" sheetId="3" r:id="rId2"/>
    <sheet name="补充计划表" sheetId="4" r:id="rId3"/>
  </sheets>
  <definedNames>
    <definedName name="_xlnm.Print_Titles" localSheetId="0">调整表!$3:$5</definedName>
    <definedName name="_xlnm._FilterDatabase" localSheetId="0" hidden="1">调整表!$A$5:$R$8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<sst xmlns="http://schemas.openxmlformats.org/spreadsheetml/2006/main" count="112" uniqueCount="44">
  <si>
    <t xml:space="preserve">  附件1</t>
  </si>
  <si>
    <t>西乡县2024年度中省提前批次财政衔接资金文化旅游项目计划调整表</t>
  </si>
  <si>
    <t>序号</t>
  </si>
  <si>
    <t>项目
名称</t>
  </si>
  <si>
    <t>实施地点</t>
  </si>
  <si>
    <t>建设内容及规模</t>
  </si>
  <si>
    <t>建设
期限</t>
  </si>
  <si>
    <t>绩效目标</t>
  </si>
  <si>
    <t>资金投入方向（万元）</t>
  </si>
  <si>
    <t>项目
实施
单位</t>
  </si>
  <si>
    <t>财政资金支持环节</t>
  </si>
  <si>
    <t>调整内容</t>
  </si>
  <si>
    <t>备注</t>
  </si>
  <si>
    <t>小计</t>
  </si>
  <si>
    <t>财政衔接资金投入</t>
  </si>
  <si>
    <t>其他资金（含自筹、贷款等）</t>
  </si>
  <si>
    <t>镇
（街道）</t>
  </si>
  <si>
    <t>村
（社区）</t>
  </si>
  <si>
    <t>中央</t>
  </si>
  <si>
    <t>省级</t>
  </si>
  <si>
    <t>市级</t>
  </si>
  <si>
    <t>县级</t>
  </si>
  <si>
    <t>合 计</t>
  </si>
  <si>
    <t>2024年度西乡县私渡镇小巴山茶旅融合示范项目</t>
  </si>
  <si>
    <t>私渡镇</t>
  </si>
  <si>
    <t>私渡镇河湾村</t>
  </si>
  <si>
    <t>1.硬化砼道路216米，宽3.5米，厚18cm；2.大棚改造提升2700平方米；3、修建浆砌石拦水潜坝23米长，1米宽，1.5米高。</t>
  </si>
  <si>
    <t>2024年1月-12月</t>
  </si>
  <si>
    <t>建设完成后，资产权属归村集体所有，计划带动63户143人脱贫户，通过入园务工的形式带动增收人均500元。</t>
  </si>
  <si>
    <t>支持项目建设、施工等费用</t>
  </si>
  <si>
    <t>2024年度西乡县茶镇茶镇村太白洞旅游道路建设项目</t>
  </si>
  <si>
    <t>茶镇</t>
  </si>
  <si>
    <t>茶镇村</t>
  </si>
  <si>
    <t>新建太白洞老大桥至二龙洞砂石道路长3公里，宽4米。配套3.5*10m砼板涵1座，设涵管4处，浆砌石挡墙3处120米及其他附属工程。</t>
  </si>
  <si>
    <t>财政投资形成公益性资产归村集体所有，由村集体负责资产后续管护。改善带动全村288户脱贫户监测户旅游产业发展条件，带动增收。</t>
  </si>
  <si>
    <t xml:space="preserve">  附件2</t>
  </si>
  <si>
    <t>西乡县2024年度中省提前批次财政衔接资金文化旅游项目计划调减表</t>
  </si>
  <si>
    <t>2024年度西乡县峡口镇江榜茗园茶旅融合提升项目</t>
  </si>
  <si>
    <t>峡口镇</t>
  </si>
  <si>
    <t>康宁社区    江榜村</t>
  </si>
  <si>
    <t>实施江榜茗园茶旅融合环境提升，进行场地维修改造622㎡。栽植早樱花620棵，对姊妹厅、汉阙等进行维修，同时对茶园中的杂灌进行清理。</t>
  </si>
  <si>
    <t>本项目为公益性资产，项目建成后财政资金投资形成的资产归属镇政府，通过提升江榜茗园旅游服务水平，促进茶旅融合发展，带动二、三产业发展，预计带动5000人增收，群众脱贫人口586人。</t>
  </si>
  <si>
    <t xml:space="preserve">  附件3</t>
  </si>
  <si>
    <t>西乡县2024年度中省提前批次财政衔接资金文化旅游项目补充计划表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</si>
</sst>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等线"/>
      <charset val="134"/>
    </font>
    <font>
      <sz val="11"/>
      <name val="等线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2"/>
      <name val="宋体"/>
      <charset val="134"/>
    </font>
    <font>
      <sz val="11"/>
      <color theme="1"/>
      <name val="等线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2" fillId="0" borderId="0"/>
    <xf numFmtId="0" fontId="33" fillId="0" borderId="0">
      <protection locked="0"/>
    </xf>
    <xf numFmtId="0" fontId="0" fillId="0" borderId="0"/>
    <xf numFmtId="0" fontId="34" fillId="0" borderId="0">
      <alignment vertical="center"/>
    </xf>
    <xf numFmtId="0" fontId="33" fillId="0" borderId="0" applyProtection="0">
      <alignment vertical="center"/>
    </xf>
    <xf numFmtId="0" fontId="35" fillId="0" borderId="0">
      <alignment vertical="center"/>
    </xf>
    <xf numFmtId="0" fontId="35" fillId="0" borderId="0">
      <alignment horizontal="center" vertical="center" wrapText="1"/>
    </xf>
    <xf numFmtId="0" fontId="36" fillId="0" borderId="0">
      <alignment vertical="center"/>
    </xf>
    <xf numFmtId="0" fontId="37" fillId="0" borderId="0"/>
    <xf numFmtId="0" fontId="35" fillId="0" borderId="0"/>
    <xf numFmtId="0" fontId="3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2" fillId="0" borderId="0" xfId="62" applyNumberFormat="1" applyFont="1" applyFill="1" applyAlignment="1">
      <alignment horizontal="center" vertical="center" wrapText="1"/>
    </xf>
    <xf numFmtId="0" fontId="4" fillId="0" borderId="0" xfId="62" applyFont="1" applyFill="1">
      <alignment vertical="center"/>
    </xf>
    <xf numFmtId="0" fontId="4" fillId="0" borderId="0" xfId="62" applyFont="1" applyFill="1" applyAlignment="1">
      <alignment vertical="center" wrapText="1"/>
    </xf>
    <xf numFmtId="176" fontId="5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177" fontId="9" fillId="0" borderId="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0" xfId="62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>
      <alignment vertical="center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 5 2" xfId="50"/>
    <cellStyle name="常规 12" xfId="51"/>
    <cellStyle name="常规_农业局" xfId="52"/>
    <cellStyle name="常规 2 2 2" xfId="53"/>
    <cellStyle name="常规 38" xfId="54"/>
    <cellStyle name="常规 2_2-1统计表_1" xfId="55"/>
    <cellStyle name="常规 2 2" xfId="56"/>
    <cellStyle name="常规 14" xfId="57"/>
    <cellStyle name="常规 12 2" xfId="58"/>
    <cellStyle name="常规 17 2 2" xfId="59"/>
    <cellStyle name="常规 2" xfId="60"/>
    <cellStyle name="常规 2_附件2___年___省（自治区、直辖市）贫困县统筹整合使用财政涉农资金进度情况统计表+(2)_附件2___年___省（自治区、直辖市）贫困县统筹整合使用财政涉农资金进度情况统计表+(2)_整合资金涉及部门表" xfId="61"/>
    <cellStyle name="常规 3" xfId="62"/>
    <cellStyle name="常规_附件1-5" xfId="63"/>
    <cellStyle name="常规 3 4" xfId="64"/>
    <cellStyle name="常规 6 4" xfId="65"/>
    <cellStyle name="常规_城脱贫办发(2018)212-1号" xfId="6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3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3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1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7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5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1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7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5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1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7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5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1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7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5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1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7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5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1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7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5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1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7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5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1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7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5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1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7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5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4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1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1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7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5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9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9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9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9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9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9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9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9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9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9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9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9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9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9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0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0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0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0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0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0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0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0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0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0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0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0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0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0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0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0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8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1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1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1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1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1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1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1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1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1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1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1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1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1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1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1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1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1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1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4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4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4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4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4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4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4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4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4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4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4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4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4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0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0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0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0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0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0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0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0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0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0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1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1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1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3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3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3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3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3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3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3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3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3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3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3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3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3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3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3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3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3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3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3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3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3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3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3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3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3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3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243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572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572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572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572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16510</xdr:rowOff>
    </xdr:to>
    <xdr:pic>
      <xdr:nvPicPr>
        <xdr:cNvPr id="2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1</xdr:row>
      <xdr:rowOff>16510</xdr:rowOff>
    </xdr:to>
    <xdr:pic>
      <xdr:nvPicPr>
        <xdr:cNvPr id="2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5725" y="0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2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572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2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2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572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2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16510</xdr:rowOff>
    </xdr:to>
    <xdr:pic>
      <xdr:nvPicPr>
        <xdr:cNvPr id="2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016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1</xdr:row>
      <xdr:rowOff>16510</xdr:rowOff>
    </xdr:to>
    <xdr:pic>
      <xdr:nvPicPr>
        <xdr:cNvPr id="2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5725" y="0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1</xdr:row>
      <xdr:rowOff>5080</xdr:rowOff>
    </xdr:to>
    <xdr:pic>
      <xdr:nvPicPr>
        <xdr:cNvPr id="3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3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052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226060</xdr:rowOff>
    </xdr:to>
    <xdr:pic>
      <xdr:nvPicPr>
        <xdr:cNvPr id="3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3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226060</xdr:rowOff>
    </xdr:to>
    <xdr:pic>
      <xdr:nvPicPr>
        <xdr:cNvPr id="3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226060</xdr:rowOff>
    </xdr:to>
    <xdr:pic>
      <xdr:nvPicPr>
        <xdr:cNvPr id="3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3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3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3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226060</xdr:rowOff>
    </xdr:to>
    <xdr:pic>
      <xdr:nvPicPr>
        <xdr:cNvPr id="3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052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226060</xdr:rowOff>
    </xdr:to>
    <xdr:pic>
      <xdr:nvPicPr>
        <xdr:cNvPr id="3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226060</xdr:rowOff>
    </xdr:to>
    <xdr:pic>
      <xdr:nvPicPr>
        <xdr:cNvPr id="3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3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226060</xdr:rowOff>
    </xdr:to>
    <xdr:pic>
      <xdr:nvPicPr>
        <xdr:cNvPr id="3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226060</xdr:rowOff>
    </xdr:to>
    <xdr:pic>
      <xdr:nvPicPr>
        <xdr:cNvPr id="3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3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3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3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226060</xdr:rowOff>
    </xdr:to>
    <xdr:pic>
      <xdr:nvPicPr>
        <xdr:cNvPr id="3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052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226060</xdr:rowOff>
    </xdr:to>
    <xdr:pic>
      <xdr:nvPicPr>
        <xdr:cNvPr id="3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1</xdr:row>
      <xdr:rowOff>5080</xdr:rowOff>
    </xdr:to>
    <xdr:pic>
      <xdr:nvPicPr>
        <xdr:cNvPr id="3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3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052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4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052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052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052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7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3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762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826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4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0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7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6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052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6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0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022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022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022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022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022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022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675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675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675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67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67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675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231775</xdr:rowOff>
    </xdr:to>
    <xdr:pic>
      <xdr:nvPicPr>
        <xdr:cNvPr id="36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231775</xdr:rowOff>
    </xdr:to>
    <xdr:pic>
      <xdr:nvPicPr>
        <xdr:cNvPr id="36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231775</xdr:rowOff>
    </xdr:to>
    <xdr:pic>
      <xdr:nvPicPr>
        <xdr:cNvPr id="36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231775</xdr:rowOff>
    </xdr:to>
    <xdr:pic>
      <xdr:nvPicPr>
        <xdr:cNvPr id="36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231775</xdr:rowOff>
    </xdr:to>
    <xdr:pic>
      <xdr:nvPicPr>
        <xdr:cNvPr id="36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231775</xdr:rowOff>
    </xdr:to>
    <xdr:pic>
      <xdr:nvPicPr>
        <xdr:cNvPr id="36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6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665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231775</xdr:rowOff>
    </xdr:to>
    <xdr:pic>
      <xdr:nvPicPr>
        <xdr:cNvPr id="3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6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6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665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231775</xdr:rowOff>
    </xdr:to>
    <xdr:pic>
      <xdr:nvPicPr>
        <xdr:cNvPr id="3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6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231775</xdr:rowOff>
    </xdr:to>
    <xdr:pic>
      <xdr:nvPicPr>
        <xdr:cNvPr id="3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231775</xdr:rowOff>
    </xdr:to>
    <xdr:pic>
      <xdr:nvPicPr>
        <xdr:cNvPr id="3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231775</xdr:rowOff>
    </xdr:to>
    <xdr:pic>
      <xdr:nvPicPr>
        <xdr:cNvPr id="3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231775</xdr:rowOff>
    </xdr:to>
    <xdr:pic>
      <xdr:nvPicPr>
        <xdr:cNvPr id="3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231775</xdr:rowOff>
    </xdr:to>
    <xdr:pic>
      <xdr:nvPicPr>
        <xdr:cNvPr id="3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231775</xdr:rowOff>
    </xdr:to>
    <xdr:pic>
      <xdr:nvPicPr>
        <xdr:cNvPr id="3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4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3310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5080</xdr:rowOff>
    </xdr:to>
    <xdr:pic>
      <xdr:nvPicPr>
        <xdr:cNvPr id="3754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3310" y="0"/>
          <a:ext cx="571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5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3310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64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3310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5080</xdr:rowOff>
    </xdr:to>
    <xdr:pic>
      <xdr:nvPicPr>
        <xdr:cNvPr id="376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3310" y="0"/>
          <a:ext cx="571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37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37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37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8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6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8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7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7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665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226060</xdr:rowOff>
    </xdr:to>
    <xdr:pic>
      <xdr:nvPicPr>
        <xdr:cNvPr id="37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9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6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9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9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226060</xdr:rowOff>
    </xdr:to>
    <xdr:pic>
      <xdr:nvPicPr>
        <xdr:cNvPr id="37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226060</xdr:rowOff>
    </xdr:to>
    <xdr:pic>
      <xdr:nvPicPr>
        <xdr:cNvPr id="38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226060</xdr:rowOff>
    </xdr:to>
    <xdr:pic>
      <xdr:nvPicPr>
        <xdr:cNvPr id="38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0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8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8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8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0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1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3310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15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3310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2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3310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25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3310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2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3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3310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8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6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4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8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6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6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6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3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9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5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33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331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33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86995</xdr:colOff>
      <xdr:row>1</xdr:row>
      <xdr:rowOff>33655</xdr:rowOff>
    </xdr:to>
    <xdr:pic>
      <xdr:nvPicPr>
        <xdr:cNvPr id="38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331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33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331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33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86995</xdr:colOff>
      <xdr:row>1</xdr:row>
      <xdr:rowOff>33655</xdr:rowOff>
    </xdr:to>
    <xdr:pic>
      <xdr:nvPicPr>
        <xdr:cNvPr id="38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331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33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331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33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47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9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9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231775</xdr:rowOff>
    </xdr:to>
    <xdr:pic>
      <xdr:nvPicPr>
        <xdr:cNvPr id="39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9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9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231775</xdr:rowOff>
    </xdr:to>
    <xdr:pic>
      <xdr:nvPicPr>
        <xdr:cNvPr id="39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9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9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6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6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226060</xdr:rowOff>
    </xdr:to>
    <xdr:pic>
      <xdr:nvPicPr>
        <xdr:cNvPr id="3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4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4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1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79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348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11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1</xdr:row>
      <xdr:rowOff>5080</xdr:rowOff>
    </xdr:to>
    <xdr:pic>
      <xdr:nvPicPr>
        <xdr:cNvPr id="40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02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11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226060</xdr:rowOff>
    </xdr:to>
    <xdr:pic>
      <xdr:nvPicPr>
        <xdr:cNvPr id="40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022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11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1</xdr:row>
      <xdr:rowOff>5080</xdr:rowOff>
    </xdr:to>
    <xdr:pic>
      <xdr:nvPicPr>
        <xdr:cNvPr id="40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02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11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02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11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02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11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02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0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6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0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6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21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69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69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69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69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69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5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69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69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69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69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69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32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00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6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8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8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9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8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9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8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8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8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8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8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8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08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40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95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3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0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4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0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0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07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07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07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07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07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8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07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8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07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39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9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708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708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30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708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30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708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708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708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2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708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3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708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708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708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70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3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3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676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740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726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346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157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777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676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740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726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346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157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777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676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740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726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346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157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777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676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740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726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346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157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777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676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740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726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346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157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777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676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740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726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346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157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777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676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740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726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346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157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777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676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740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726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346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157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777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676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740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726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346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157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777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676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740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106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726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346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157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777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9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9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9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9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9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9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9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9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9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9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9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9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9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9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0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0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0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0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0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0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0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0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0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0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0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0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0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0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0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0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44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1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1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1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1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1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1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1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1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1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1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1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1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1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1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1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1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1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1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4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4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4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4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4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4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4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4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4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4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4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4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4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0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0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0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0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0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0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0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0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0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0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1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1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1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3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3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3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3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3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3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3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3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3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3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3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3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3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3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3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3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3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3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3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3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3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3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3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3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3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3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815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16510</xdr:rowOff>
    </xdr:to>
    <xdr:pic>
      <xdr:nvPicPr>
        <xdr:cNvPr id="2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1</xdr:row>
      <xdr:rowOff>16510</xdr:rowOff>
    </xdr:to>
    <xdr:pic>
      <xdr:nvPicPr>
        <xdr:cNvPr id="2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2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2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2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2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16510</xdr:rowOff>
    </xdr:to>
    <xdr:pic>
      <xdr:nvPicPr>
        <xdr:cNvPr id="2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588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1</xdr:row>
      <xdr:rowOff>16510</xdr:rowOff>
    </xdr:to>
    <xdr:pic>
      <xdr:nvPicPr>
        <xdr:cNvPr id="2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1450" y="0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1</xdr:row>
      <xdr:rowOff>5080</xdr:rowOff>
    </xdr:to>
    <xdr:pic>
      <xdr:nvPicPr>
        <xdr:cNvPr id="3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3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226060</xdr:rowOff>
    </xdr:to>
    <xdr:pic>
      <xdr:nvPicPr>
        <xdr:cNvPr id="3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3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226060</xdr:rowOff>
    </xdr:to>
    <xdr:pic>
      <xdr:nvPicPr>
        <xdr:cNvPr id="3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226060</xdr:rowOff>
    </xdr:to>
    <xdr:pic>
      <xdr:nvPicPr>
        <xdr:cNvPr id="3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3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3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3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226060</xdr:rowOff>
    </xdr:to>
    <xdr:pic>
      <xdr:nvPicPr>
        <xdr:cNvPr id="3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226060</xdr:rowOff>
    </xdr:to>
    <xdr:pic>
      <xdr:nvPicPr>
        <xdr:cNvPr id="3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226060</xdr:rowOff>
    </xdr:to>
    <xdr:pic>
      <xdr:nvPicPr>
        <xdr:cNvPr id="3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3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226060</xdr:rowOff>
    </xdr:to>
    <xdr:pic>
      <xdr:nvPicPr>
        <xdr:cNvPr id="3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226060</xdr:rowOff>
    </xdr:to>
    <xdr:pic>
      <xdr:nvPicPr>
        <xdr:cNvPr id="3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3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3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3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226060</xdr:rowOff>
    </xdr:to>
    <xdr:pic>
      <xdr:nvPicPr>
        <xdr:cNvPr id="3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226060</xdr:rowOff>
    </xdr:to>
    <xdr:pic>
      <xdr:nvPicPr>
        <xdr:cNvPr id="3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1</xdr:row>
      <xdr:rowOff>5080</xdr:rowOff>
    </xdr:to>
    <xdr:pic>
      <xdr:nvPicPr>
        <xdr:cNvPr id="3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3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033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9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0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81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96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334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399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01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639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751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6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625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6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626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6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6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69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6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6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69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823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823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823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823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823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823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231775</xdr:rowOff>
    </xdr:to>
    <xdr:pic>
      <xdr:nvPicPr>
        <xdr:cNvPr id="36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231775</xdr:rowOff>
    </xdr:to>
    <xdr:pic>
      <xdr:nvPicPr>
        <xdr:cNvPr id="36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231775</xdr:rowOff>
    </xdr:to>
    <xdr:pic>
      <xdr:nvPicPr>
        <xdr:cNvPr id="36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231775</xdr:rowOff>
    </xdr:to>
    <xdr:pic>
      <xdr:nvPicPr>
        <xdr:cNvPr id="36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231775</xdr:rowOff>
    </xdr:to>
    <xdr:pic>
      <xdr:nvPicPr>
        <xdr:cNvPr id="36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231775</xdr:rowOff>
    </xdr:to>
    <xdr:pic>
      <xdr:nvPicPr>
        <xdr:cNvPr id="36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812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812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231775</xdr:rowOff>
    </xdr:to>
    <xdr:pic>
      <xdr:nvPicPr>
        <xdr:cNvPr id="3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812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812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812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231775</xdr:rowOff>
    </xdr:to>
    <xdr:pic>
      <xdr:nvPicPr>
        <xdr:cNvPr id="3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812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6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231775</xdr:rowOff>
    </xdr:to>
    <xdr:pic>
      <xdr:nvPicPr>
        <xdr:cNvPr id="3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231775</xdr:rowOff>
    </xdr:to>
    <xdr:pic>
      <xdr:nvPicPr>
        <xdr:cNvPr id="3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231775</xdr:rowOff>
    </xdr:to>
    <xdr:pic>
      <xdr:nvPicPr>
        <xdr:cNvPr id="3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6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6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6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231775</xdr:rowOff>
    </xdr:to>
    <xdr:pic>
      <xdr:nvPicPr>
        <xdr:cNvPr id="3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231775</xdr:rowOff>
    </xdr:to>
    <xdr:pic>
      <xdr:nvPicPr>
        <xdr:cNvPr id="3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231775</xdr:rowOff>
    </xdr:to>
    <xdr:pic>
      <xdr:nvPicPr>
        <xdr:cNvPr id="3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6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6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4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4785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5080</xdr:rowOff>
    </xdr:to>
    <xdr:pic>
      <xdr:nvPicPr>
        <xdr:cNvPr id="3754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4785" y="0"/>
          <a:ext cx="571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5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4785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64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4785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5080</xdr:rowOff>
    </xdr:to>
    <xdr:pic>
      <xdr:nvPicPr>
        <xdr:cNvPr id="376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4785" y="0"/>
          <a:ext cx="571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37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37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37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8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812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8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7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7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812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226060</xdr:rowOff>
    </xdr:to>
    <xdr:pic>
      <xdr:nvPicPr>
        <xdr:cNvPr id="37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9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812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9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6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9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226060</xdr:rowOff>
    </xdr:to>
    <xdr:pic>
      <xdr:nvPicPr>
        <xdr:cNvPr id="37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226060</xdr:rowOff>
    </xdr:to>
    <xdr:pic>
      <xdr:nvPicPr>
        <xdr:cNvPr id="38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226060</xdr:rowOff>
    </xdr:to>
    <xdr:pic>
      <xdr:nvPicPr>
        <xdr:cNvPr id="38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6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0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8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8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8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6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0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1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478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15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478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2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478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25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478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2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3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478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8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812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4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8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812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812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6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6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8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4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1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6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47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47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47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86995</xdr:colOff>
      <xdr:row>1</xdr:row>
      <xdr:rowOff>33655</xdr:rowOff>
    </xdr:to>
    <xdr:pic>
      <xdr:nvPicPr>
        <xdr:cNvPr id="38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1478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47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47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47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86995</xdr:colOff>
      <xdr:row>1</xdr:row>
      <xdr:rowOff>33655</xdr:rowOff>
    </xdr:to>
    <xdr:pic>
      <xdr:nvPicPr>
        <xdr:cNvPr id="38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1478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47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47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47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623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9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9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231775</xdr:rowOff>
    </xdr:to>
    <xdr:pic>
      <xdr:nvPicPr>
        <xdr:cNvPr id="39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9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9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231775</xdr:rowOff>
    </xdr:to>
    <xdr:pic>
      <xdr:nvPicPr>
        <xdr:cNvPr id="39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9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9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6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6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226060</xdr:rowOff>
    </xdr:to>
    <xdr:pic>
      <xdr:nvPicPr>
        <xdr:cNvPr id="3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4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6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2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93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496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35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1</xdr:row>
      <xdr:rowOff>5080</xdr:rowOff>
    </xdr:to>
    <xdr:pic>
      <xdr:nvPicPr>
        <xdr:cNvPr id="40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359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226060</xdr:rowOff>
    </xdr:to>
    <xdr:pic>
      <xdr:nvPicPr>
        <xdr:cNvPr id="40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69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359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1</xdr:row>
      <xdr:rowOff>5080</xdr:rowOff>
    </xdr:to>
    <xdr:pic>
      <xdr:nvPicPr>
        <xdr:cNvPr id="40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6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35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35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359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6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0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6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0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6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169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837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837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837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837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837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5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837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837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837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837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837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471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154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711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23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23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9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23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9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23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232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232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232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232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232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232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86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54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10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3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4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22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22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22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22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22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8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22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8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222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539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0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856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856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30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856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30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856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856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856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2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856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3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856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856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856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85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3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5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3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2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6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2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8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3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5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2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6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2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8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3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5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2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6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2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8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3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5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2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6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2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8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3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5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2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6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2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8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3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5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2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6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2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8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3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5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2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6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2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8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3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5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2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6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2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8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3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5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2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6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2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8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3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583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203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268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634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254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874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84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304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9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9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9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9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9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9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9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9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9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9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9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9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9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9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0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0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0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0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0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0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0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0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0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0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0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0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0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0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0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0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977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1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1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1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1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1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1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1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1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1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1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1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1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1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1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1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1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1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1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4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4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4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4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4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4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4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4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4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4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4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4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4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0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0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0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0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0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0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0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0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0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0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1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1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1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3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3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3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3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3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3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3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3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3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3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3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3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3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3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3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3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3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3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3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3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3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3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3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3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3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3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343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72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72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72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72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16510</xdr:rowOff>
    </xdr:to>
    <xdr:pic>
      <xdr:nvPicPr>
        <xdr:cNvPr id="2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1</xdr:row>
      <xdr:rowOff>16510</xdr:rowOff>
    </xdr:to>
    <xdr:pic>
      <xdr:nvPicPr>
        <xdr:cNvPr id="2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725" y="0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2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72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2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2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72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2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16510</xdr:rowOff>
    </xdr:to>
    <xdr:pic>
      <xdr:nvPicPr>
        <xdr:cNvPr id="2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116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1</xdr:row>
      <xdr:rowOff>16510</xdr:rowOff>
    </xdr:to>
    <xdr:pic>
      <xdr:nvPicPr>
        <xdr:cNvPr id="2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6725" y="0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1</xdr:row>
      <xdr:rowOff>5080</xdr:rowOff>
    </xdr:to>
    <xdr:pic>
      <xdr:nvPicPr>
        <xdr:cNvPr id="3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3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152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226060</xdr:rowOff>
    </xdr:to>
    <xdr:pic>
      <xdr:nvPicPr>
        <xdr:cNvPr id="3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3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226060</xdr:rowOff>
    </xdr:to>
    <xdr:pic>
      <xdr:nvPicPr>
        <xdr:cNvPr id="3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226060</xdr:rowOff>
    </xdr:to>
    <xdr:pic>
      <xdr:nvPicPr>
        <xdr:cNvPr id="3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3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3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3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226060</xdr:rowOff>
    </xdr:to>
    <xdr:pic>
      <xdr:nvPicPr>
        <xdr:cNvPr id="3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152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226060</xdr:rowOff>
    </xdr:to>
    <xdr:pic>
      <xdr:nvPicPr>
        <xdr:cNvPr id="3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226060</xdr:rowOff>
    </xdr:to>
    <xdr:pic>
      <xdr:nvPicPr>
        <xdr:cNvPr id="3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3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226060</xdr:rowOff>
    </xdr:to>
    <xdr:pic>
      <xdr:nvPicPr>
        <xdr:cNvPr id="3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226060</xdr:rowOff>
    </xdr:to>
    <xdr:pic>
      <xdr:nvPicPr>
        <xdr:cNvPr id="3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3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3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3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226060</xdr:rowOff>
    </xdr:to>
    <xdr:pic>
      <xdr:nvPicPr>
        <xdr:cNvPr id="3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152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226060</xdr:rowOff>
    </xdr:to>
    <xdr:pic>
      <xdr:nvPicPr>
        <xdr:cNvPr id="3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1</xdr:row>
      <xdr:rowOff>5080</xdr:rowOff>
    </xdr:to>
    <xdr:pic>
      <xdr:nvPicPr>
        <xdr:cNvPr id="3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3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152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560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723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59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709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152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152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152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4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862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926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5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166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78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6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152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6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153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8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8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8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87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87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87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540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540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5405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540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540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5405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231775</xdr:rowOff>
    </xdr:to>
    <xdr:pic>
      <xdr:nvPicPr>
        <xdr:cNvPr id="36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231775</xdr:rowOff>
    </xdr:to>
    <xdr:pic>
      <xdr:nvPicPr>
        <xdr:cNvPr id="36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231775</xdr:rowOff>
    </xdr:to>
    <xdr:pic>
      <xdr:nvPicPr>
        <xdr:cNvPr id="36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231775</xdr:rowOff>
    </xdr:to>
    <xdr:pic>
      <xdr:nvPicPr>
        <xdr:cNvPr id="36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231775</xdr:rowOff>
    </xdr:to>
    <xdr:pic>
      <xdr:nvPicPr>
        <xdr:cNvPr id="36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231775</xdr:rowOff>
    </xdr:to>
    <xdr:pic>
      <xdr:nvPicPr>
        <xdr:cNvPr id="36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5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5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231775</xdr:rowOff>
    </xdr:to>
    <xdr:pic>
      <xdr:nvPicPr>
        <xdr:cNvPr id="3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5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5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53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231775</xdr:rowOff>
    </xdr:to>
    <xdr:pic>
      <xdr:nvPicPr>
        <xdr:cNvPr id="3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5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41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231775</xdr:rowOff>
    </xdr:to>
    <xdr:pic>
      <xdr:nvPicPr>
        <xdr:cNvPr id="3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231775</xdr:rowOff>
    </xdr:to>
    <xdr:pic>
      <xdr:nvPicPr>
        <xdr:cNvPr id="3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231775</xdr:rowOff>
    </xdr:to>
    <xdr:pic>
      <xdr:nvPicPr>
        <xdr:cNvPr id="3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413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41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41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231775</xdr:rowOff>
    </xdr:to>
    <xdr:pic>
      <xdr:nvPicPr>
        <xdr:cNvPr id="3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231775</xdr:rowOff>
    </xdr:to>
    <xdr:pic>
      <xdr:nvPicPr>
        <xdr:cNvPr id="3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231775</xdr:rowOff>
    </xdr:to>
    <xdr:pic>
      <xdr:nvPicPr>
        <xdr:cNvPr id="3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413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41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4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71960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5080</xdr:rowOff>
    </xdr:to>
    <xdr:pic>
      <xdr:nvPicPr>
        <xdr:cNvPr id="3754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71960" y="0"/>
          <a:ext cx="571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5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71960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64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71960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5080</xdr:rowOff>
    </xdr:to>
    <xdr:pic>
      <xdr:nvPicPr>
        <xdr:cNvPr id="376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71960" y="0"/>
          <a:ext cx="571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37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37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37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8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5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8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7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7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53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226060</xdr:rowOff>
    </xdr:to>
    <xdr:pic>
      <xdr:nvPicPr>
        <xdr:cNvPr id="37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9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53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9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41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9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226060</xdr:rowOff>
    </xdr:to>
    <xdr:pic>
      <xdr:nvPicPr>
        <xdr:cNvPr id="37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226060</xdr:rowOff>
    </xdr:to>
    <xdr:pic>
      <xdr:nvPicPr>
        <xdr:cNvPr id="38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226060</xdr:rowOff>
    </xdr:to>
    <xdr:pic>
      <xdr:nvPicPr>
        <xdr:cNvPr id="38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413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0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8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8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8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41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0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1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71960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15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71960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2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71960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25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71960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2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3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71960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8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53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4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8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53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53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4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4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85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1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8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4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19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19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1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86995</xdr:colOff>
      <xdr:row>1</xdr:row>
      <xdr:rowOff>33655</xdr:rowOff>
    </xdr:to>
    <xdr:pic>
      <xdr:nvPicPr>
        <xdr:cNvPr id="38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196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19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19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1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86995</xdr:colOff>
      <xdr:row>1</xdr:row>
      <xdr:rowOff>33655</xdr:rowOff>
    </xdr:to>
    <xdr:pic>
      <xdr:nvPicPr>
        <xdr:cNvPr id="38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196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196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196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196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340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9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9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231775</xdr:rowOff>
    </xdr:to>
    <xdr:pic>
      <xdr:nvPicPr>
        <xdr:cNvPr id="39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9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9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231775</xdr:rowOff>
    </xdr:to>
    <xdr:pic>
      <xdr:nvPicPr>
        <xdr:cNvPr id="39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9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9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6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6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226060</xdr:rowOff>
    </xdr:to>
    <xdr:pic>
      <xdr:nvPicPr>
        <xdr:cNvPr id="3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4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3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9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65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2135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07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1</xdr:row>
      <xdr:rowOff>5080</xdr:rowOff>
    </xdr:to>
    <xdr:pic>
      <xdr:nvPicPr>
        <xdr:cNvPr id="40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8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07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226060</xdr:rowOff>
    </xdr:to>
    <xdr:pic>
      <xdr:nvPicPr>
        <xdr:cNvPr id="40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8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07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1</xdr:row>
      <xdr:rowOff>5080</xdr:rowOff>
    </xdr:to>
    <xdr:pic>
      <xdr:nvPicPr>
        <xdr:cNvPr id="40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8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07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8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07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8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07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8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0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6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0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6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88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55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55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55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555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55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5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55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55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55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55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555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188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872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428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95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95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9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95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9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95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95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95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95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95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95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95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58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26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82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3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9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4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9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9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94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94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94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94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94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8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94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8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94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257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81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573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573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30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573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30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573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573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573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2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573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3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573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573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573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573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workbookViewId="0">
      <selection activeCell="Q1" sqref="Q$1:R$1048576"/>
    </sheetView>
  </sheetViews>
  <sheetFormatPr defaultColWidth="9" defaultRowHeight="13.5" outlineLevelRow="7"/>
  <cols>
    <col min="1" max="1" width="5.25" customWidth="1"/>
    <col min="2" max="2" width="14.675" customWidth="1"/>
    <col min="3" max="3" width="6.375" customWidth="1"/>
    <col min="4" max="4" width="8" style="38" customWidth="1"/>
    <col min="5" max="5" width="23.375" customWidth="1"/>
    <col min="6" max="6" width="7.125" customWidth="1"/>
    <col min="7" max="7" width="29.125" customWidth="1"/>
    <col min="8" max="8" width="10.5" customWidth="1"/>
    <col min="9" max="9" width="9.5" customWidth="1"/>
    <col min="10" max="10" width="10" customWidth="1"/>
    <col min="11" max="11" width="9.5" customWidth="1"/>
    <col min="12" max="12" width="6.25" customWidth="1"/>
    <col min="13" max="14" width="7.875" customWidth="1"/>
    <col min="15" max="15" width="8.5" customWidth="1"/>
    <col min="16" max="16" width="11.875" customWidth="1"/>
    <col min="17" max="17" width="8.875" customWidth="1"/>
    <col min="18" max="18" width="7.875" customWidth="1"/>
  </cols>
  <sheetData>
    <row r="1" ht="18.75" spans="1:17">
      <c r="A1" s="4" t="s">
        <v>0</v>
      </c>
      <c r="B1" s="4"/>
      <c r="C1" s="4"/>
      <c r="D1" s="5"/>
      <c r="E1" s="6"/>
      <c r="F1" s="7"/>
      <c r="G1" s="6"/>
      <c r="H1" s="6"/>
      <c r="I1" s="6"/>
      <c r="J1" s="6"/>
      <c r="K1" s="6"/>
      <c r="L1" s="6"/>
      <c r="M1" s="6"/>
      <c r="N1" s="6"/>
      <c r="O1" s="28"/>
      <c r="P1" s="6"/>
      <c r="Q1" s="6"/>
    </row>
    <row r="2" ht="27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21" customHeight="1" spans="1:18">
      <c r="A3" s="9" t="s">
        <v>2</v>
      </c>
      <c r="B3" s="9" t="s">
        <v>3</v>
      </c>
      <c r="C3" s="10" t="s">
        <v>4</v>
      </c>
      <c r="D3" s="11"/>
      <c r="E3" s="9" t="s">
        <v>5</v>
      </c>
      <c r="F3" s="9" t="s">
        <v>6</v>
      </c>
      <c r="G3" s="9" t="s">
        <v>7</v>
      </c>
      <c r="H3" s="12" t="s">
        <v>8</v>
      </c>
      <c r="I3" s="29"/>
      <c r="J3" s="29"/>
      <c r="K3" s="29"/>
      <c r="L3" s="29"/>
      <c r="M3" s="29"/>
      <c r="N3" s="30"/>
      <c r="O3" s="9" t="s">
        <v>9</v>
      </c>
      <c r="P3" s="9" t="s">
        <v>10</v>
      </c>
      <c r="Q3" s="9" t="s">
        <v>11</v>
      </c>
      <c r="R3" s="39" t="s">
        <v>12</v>
      </c>
    </row>
    <row r="4" ht="21" customHeight="1" spans="1:18">
      <c r="A4" s="13"/>
      <c r="B4" s="13"/>
      <c r="C4" s="14"/>
      <c r="D4" s="15"/>
      <c r="E4" s="13"/>
      <c r="F4" s="13"/>
      <c r="G4" s="13"/>
      <c r="H4" s="16" t="s">
        <v>13</v>
      </c>
      <c r="I4" s="12" t="s">
        <v>14</v>
      </c>
      <c r="J4" s="29"/>
      <c r="K4" s="29"/>
      <c r="L4" s="29"/>
      <c r="M4" s="30"/>
      <c r="N4" s="31" t="s">
        <v>15</v>
      </c>
      <c r="O4" s="13"/>
      <c r="P4" s="13"/>
      <c r="Q4" s="13"/>
      <c r="R4" s="39"/>
    </row>
    <row r="5" ht="34" customHeight="1" spans="1:18">
      <c r="A5" s="17"/>
      <c r="B5" s="17"/>
      <c r="C5" s="18" t="s">
        <v>16</v>
      </c>
      <c r="D5" s="18" t="s">
        <v>17</v>
      </c>
      <c r="E5" s="17"/>
      <c r="F5" s="17"/>
      <c r="G5" s="17"/>
      <c r="H5" s="16"/>
      <c r="I5" s="16" t="s">
        <v>13</v>
      </c>
      <c r="J5" s="16" t="s">
        <v>18</v>
      </c>
      <c r="K5" s="16" t="s">
        <v>19</v>
      </c>
      <c r="L5" s="16" t="s">
        <v>20</v>
      </c>
      <c r="M5" s="16" t="s">
        <v>21</v>
      </c>
      <c r="N5" s="32"/>
      <c r="O5" s="17"/>
      <c r="P5" s="17"/>
      <c r="Q5" s="17"/>
      <c r="R5" s="39"/>
    </row>
    <row r="6" ht="36" customHeight="1" spans="1:18">
      <c r="A6" s="19"/>
      <c r="B6" s="20" t="s">
        <v>22</v>
      </c>
      <c r="C6" s="20"/>
      <c r="D6" s="20"/>
      <c r="E6" s="21"/>
      <c r="F6" s="20"/>
      <c r="G6" s="21"/>
      <c r="H6" s="22">
        <f>SUM(H7:H8)</f>
        <v>120.56</v>
      </c>
      <c r="I6" s="22">
        <f t="shared" ref="I6:N6" si="0">SUM(I7:I8)</f>
        <v>120.56</v>
      </c>
      <c r="J6" s="22">
        <f t="shared" si="0"/>
        <v>120.56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33"/>
      <c r="P6" s="33"/>
      <c r="Q6" s="33"/>
      <c r="R6" s="40"/>
    </row>
    <row r="7" s="2" customFormat="1" ht="147" customHeight="1" spans="1:18">
      <c r="A7" s="23">
        <v>1</v>
      </c>
      <c r="B7" s="24" t="s">
        <v>23</v>
      </c>
      <c r="C7" s="25" t="s">
        <v>24</v>
      </c>
      <c r="D7" s="24" t="s">
        <v>25</v>
      </c>
      <c r="E7" s="26" t="s">
        <v>26</v>
      </c>
      <c r="F7" s="24" t="s">
        <v>27</v>
      </c>
      <c r="G7" s="27" t="s">
        <v>28</v>
      </c>
      <c r="H7" s="25">
        <v>55.56</v>
      </c>
      <c r="I7" s="25">
        <v>55.56</v>
      </c>
      <c r="J7" s="25">
        <v>55.56</v>
      </c>
      <c r="K7" s="34"/>
      <c r="L7" s="34"/>
      <c r="M7" s="25"/>
      <c r="N7" s="34"/>
      <c r="O7" s="24" t="s">
        <v>24</v>
      </c>
      <c r="P7" s="35" t="s">
        <v>29</v>
      </c>
      <c r="Q7" s="35" t="s">
        <v>5</v>
      </c>
      <c r="R7" s="35"/>
    </row>
    <row r="8" s="2" customFormat="1" ht="147" customHeight="1" spans="1:18">
      <c r="A8" s="23">
        <v>2</v>
      </c>
      <c r="B8" s="24" t="s">
        <v>30</v>
      </c>
      <c r="C8" s="24" t="s">
        <v>31</v>
      </c>
      <c r="D8" s="24" t="s">
        <v>32</v>
      </c>
      <c r="E8" s="27" t="s">
        <v>33</v>
      </c>
      <c r="F8" s="24" t="s">
        <v>27</v>
      </c>
      <c r="G8" s="27" t="s">
        <v>34</v>
      </c>
      <c r="H8" s="25">
        <v>65</v>
      </c>
      <c r="I8" s="25">
        <v>65</v>
      </c>
      <c r="J8" s="25">
        <v>65</v>
      </c>
      <c r="K8" s="34"/>
      <c r="L8" s="25"/>
      <c r="M8" s="25"/>
      <c r="N8" s="34"/>
      <c r="O8" s="24" t="s">
        <v>31</v>
      </c>
      <c r="P8" s="35" t="s">
        <v>29</v>
      </c>
      <c r="Q8" s="35" t="s">
        <v>5</v>
      </c>
      <c r="R8" s="35"/>
    </row>
  </sheetData>
  <mergeCells count="16">
    <mergeCell ref="A1:B1"/>
    <mergeCell ref="A2:R2"/>
    <mergeCell ref="H3:N3"/>
    <mergeCell ref="I4:M4"/>
    <mergeCell ref="A3:A5"/>
    <mergeCell ref="B3:B5"/>
    <mergeCell ref="E3:E5"/>
    <mergeCell ref="F3:F5"/>
    <mergeCell ref="G3:G5"/>
    <mergeCell ref="H4:H5"/>
    <mergeCell ref="N4:N5"/>
    <mergeCell ref="O3:O5"/>
    <mergeCell ref="P3:P5"/>
    <mergeCell ref="Q3:Q5"/>
    <mergeCell ref="R3:R5"/>
    <mergeCell ref="C3:D4"/>
  </mergeCells>
  <pageMargins left="0.354166666666667" right="0.236111111111111" top="0.708333333333333" bottom="0.314583333333333" header="0.5" footer="0.196527777777778"/>
  <pageSetup paperSize="9" scale="75" firstPageNumber="0" fitToHeight="0" orientation="landscape" useFirstPageNumber="1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"/>
  <sheetViews>
    <sheetView workbookViewId="0">
      <selection activeCell="G15" sqref="G15"/>
    </sheetView>
  </sheetViews>
  <sheetFormatPr defaultColWidth="9" defaultRowHeight="13.5" outlineLevelRow="6"/>
  <cols>
    <col min="1" max="1" width="5.25" customWidth="1"/>
    <col min="2" max="2" width="14.675" customWidth="1"/>
    <col min="3" max="3" width="6.375" customWidth="1"/>
    <col min="4" max="4" width="8" style="38" customWidth="1"/>
    <col min="5" max="5" width="24.5" customWidth="1"/>
    <col min="6" max="6" width="7.125" customWidth="1"/>
    <col min="7" max="7" width="32.875" customWidth="1"/>
    <col min="8" max="8" width="10.5" customWidth="1"/>
    <col min="9" max="9" width="9.5" customWidth="1"/>
    <col min="10" max="10" width="10" customWidth="1"/>
    <col min="11" max="11" width="9.5" customWidth="1"/>
    <col min="12" max="12" width="6.25" customWidth="1"/>
    <col min="13" max="14" width="7.875" customWidth="1"/>
    <col min="15" max="15" width="8.5" customWidth="1"/>
    <col min="16" max="16" width="11.875" customWidth="1"/>
    <col min="17" max="17" width="11.05" customWidth="1"/>
  </cols>
  <sheetData>
    <row r="1" customFormat="1" ht="18.75" spans="1:16">
      <c r="A1" s="4" t="s">
        <v>35</v>
      </c>
      <c r="B1" s="4"/>
      <c r="C1" s="4"/>
      <c r="D1" s="5"/>
      <c r="E1" s="6"/>
      <c r="F1" s="7"/>
      <c r="G1" s="6"/>
      <c r="H1" s="6"/>
      <c r="I1" s="6"/>
      <c r="J1" s="6"/>
      <c r="K1" s="6"/>
      <c r="L1" s="6"/>
      <c r="M1" s="6"/>
      <c r="N1" s="6"/>
      <c r="O1" s="28"/>
      <c r="P1" s="6"/>
    </row>
    <row r="2" ht="27" spans="1:17">
      <c r="A2" s="8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21" customHeight="1" spans="1:17">
      <c r="A3" s="9" t="s">
        <v>2</v>
      </c>
      <c r="B3" s="9" t="s">
        <v>3</v>
      </c>
      <c r="C3" s="10" t="s">
        <v>4</v>
      </c>
      <c r="D3" s="11"/>
      <c r="E3" s="9" t="s">
        <v>5</v>
      </c>
      <c r="F3" s="9" t="s">
        <v>6</v>
      </c>
      <c r="G3" s="9" t="s">
        <v>7</v>
      </c>
      <c r="H3" s="12" t="s">
        <v>8</v>
      </c>
      <c r="I3" s="29"/>
      <c r="J3" s="29"/>
      <c r="K3" s="29"/>
      <c r="L3" s="29"/>
      <c r="M3" s="29"/>
      <c r="N3" s="30"/>
      <c r="O3" s="9" t="s">
        <v>9</v>
      </c>
      <c r="P3" s="9" t="s">
        <v>10</v>
      </c>
      <c r="Q3" s="39" t="s">
        <v>12</v>
      </c>
    </row>
    <row r="4" ht="21" customHeight="1" spans="1:17">
      <c r="A4" s="13"/>
      <c r="B4" s="13"/>
      <c r="C4" s="14"/>
      <c r="D4" s="15"/>
      <c r="E4" s="13"/>
      <c r="F4" s="13"/>
      <c r="G4" s="13"/>
      <c r="H4" s="16" t="s">
        <v>13</v>
      </c>
      <c r="I4" s="12" t="s">
        <v>14</v>
      </c>
      <c r="J4" s="29"/>
      <c r="K4" s="29"/>
      <c r="L4" s="29"/>
      <c r="M4" s="30"/>
      <c r="N4" s="31" t="s">
        <v>15</v>
      </c>
      <c r="O4" s="13"/>
      <c r="P4" s="13"/>
      <c r="Q4" s="39"/>
    </row>
    <row r="5" ht="34" customHeight="1" spans="1:17">
      <c r="A5" s="17"/>
      <c r="B5" s="17"/>
      <c r="C5" s="18" t="s">
        <v>16</v>
      </c>
      <c r="D5" s="18" t="s">
        <v>17</v>
      </c>
      <c r="E5" s="17"/>
      <c r="F5" s="17"/>
      <c r="G5" s="17"/>
      <c r="H5" s="16"/>
      <c r="I5" s="16" t="s">
        <v>13</v>
      </c>
      <c r="J5" s="16" t="s">
        <v>18</v>
      </c>
      <c r="K5" s="16" t="s">
        <v>19</v>
      </c>
      <c r="L5" s="16" t="s">
        <v>20</v>
      </c>
      <c r="M5" s="16" t="s">
        <v>21</v>
      </c>
      <c r="N5" s="32"/>
      <c r="O5" s="17"/>
      <c r="P5" s="17"/>
      <c r="Q5" s="39"/>
    </row>
    <row r="6" ht="36" customHeight="1" spans="1:17">
      <c r="A6" s="19"/>
      <c r="B6" s="20" t="s">
        <v>22</v>
      </c>
      <c r="C6" s="20"/>
      <c r="D6" s="20"/>
      <c r="E6" s="21"/>
      <c r="F6" s="20"/>
      <c r="G6" s="21"/>
      <c r="H6" s="22">
        <f t="shared" ref="H6:N6" si="0">SUM(H7:H7)</f>
        <v>68.5</v>
      </c>
      <c r="I6" s="22">
        <f t="shared" si="0"/>
        <v>68.5</v>
      </c>
      <c r="J6" s="22">
        <f t="shared" si="0"/>
        <v>38.5</v>
      </c>
      <c r="K6" s="22">
        <f t="shared" si="0"/>
        <v>30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33"/>
      <c r="P6" s="33"/>
      <c r="Q6" s="40"/>
    </row>
    <row r="7" s="2" customFormat="1" ht="236" customHeight="1" spans="1:17">
      <c r="A7" s="23">
        <v>1</v>
      </c>
      <c r="B7" s="24" t="s">
        <v>37</v>
      </c>
      <c r="C7" s="24" t="s">
        <v>38</v>
      </c>
      <c r="D7" s="25" t="s">
        <v>39</v>
      </c>
      <c r="E7" s="27" t="s">
        <v>40</v>
      </c>
      <c r="F7" s="24" t="s">
        <v>27</v>
      </c>
      <c r="G7" s="27" t="s">
        <v>41</v>
      </c>
      <c r="H7" s="25">
        <v>68.5</v>
      </c>
      <c r="I7" s="25">
        <v>68.5</v>
      </c>
      <c r="J7" s="25">
        <v>38.5</v>
      </c>
      <c r="K7" s="34">
        <v>30</v>
      </c>
      <c r="L7" s="34"/>
      <c r="M7" s="25"/>
      <c r="N7" s="34"/>
      <c r="O7" s="24" t="s">
        <v>38</v>
      </c>
      <c r="P7" s="35" t="s">
        <v>29</v>
      </c>
      <c r="Q7" s="35"/>
    </row>
  </sheetData>
  <mergeCells count="15">
    <mergeCell ref="A1:B1"/>
    <mergeCell ref="A2:Q2"/>
    <mergeCell ref="H3:N3"/>
    <mergeCell ref="I4:M4"/>
    <mergeCell ref="A3:A5"/>
    <mergeCell ref="B3:B5"/>
    <mergeCell ref="E3:E5"/>
    <mergeCell ref="F3:F5"/>
    <mergeCell ref="G3:G5"/>
    <mergeCell ref="H4:H5"/>
    <mergeCell ref="N4:N5"/>
    <mergeCell ref="O3:O5"/>
    <mergeCell ref="P3:P5"/>
    <mergeCell ref="Q3:Q5"/>
    <mergeCell ref="C3:D4"/>
  </mergeCells>
  <pageMargins left="0.75" right="0.75" top="1" bottom="1" header="0.5" footer="0.5"/>
  <pageSetup paperSize="9" scale="69" fitToHeight="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workbookViewId="0">
      <selection activeCell="A2" sqref="A2:Q2"/>
    </sheetView>
  </sheetViews>
  <sheetFormatPr defaultColWidth="9" defaultRowHeight="13.5" outlineLevelRow="7"/>
  <cols>
    <col min="1" max="1" width="5.25" style="1" customWidth="1"/>
    <col min="2" max="2" width="14.675" style="1" customWidth="1"/>
    <col min="3" max="3" width="6.375" style="1" customWidth="1"/>
    <col min="4" max="4" width="8" style="3" customWidth="1"/>
    <col min="5" max="5" width="28.375" style="1" customWidth="1"/>
    <col min="6" max="6" width="7.125" style="1" customWidth="1"/>
    <col min="7" max="7" width="32.375" style="1" customWidth="1"/>
    <col min="8" max="8" width="10.5" style="1" customWidth="1"/>
    <col min="9" max="9" width="9.5" style="1" customWidth="1"/>
    <col min="10" max="10" width="10" style="1" customWidth="1"/>
    <col min="11" max="11" width="9.5" style="1" customWidth="1"/>
    <col min="12" max="12" width="6.25" style="1" customWidth="1"/>
    <col min="13" max="14" width="7.875" style="1" customWidth="1"/>
    <col min="15" max="15" width="8.5" style="1" customWidth="1"/>
    <col min="16" max="16" width="11.875" style="1" customWidth="1"/>
    <col min="17" max="17" width="11.05" style="1" customWidth="1"/>
    <col min="18" max="16384" width="9" style="1"/>
  </cols>
  <sheetData>
    <row r="1" s="1" customFormat="1" ht="18.75" spans="1:16">
      <c r="A1" s="4" t="s">
        <v>42</v>
      </c>
      <c r="B1" s="4"/>
      <c r="C1" s="4"/>
      <c r="D1" s="5"/>
      <c r="E1" s="6"/>
      <c r="F1" s="7"/>
      <c r="G1" s="6"/>
      <c r="H1" s="6"/>
      <c r="I1" s="6"/>
      <c r="J1" s="6"/>
      <c r="K1" s="6"/>
      <c r="L1" s="6"/>
      <c r="M1" s="6"/>
      <c r="N1" s="6"/>
      <c r="O1" s="28"/>
      <c r="P1" s="6"/>
    </row>
    <row r="2" ht="27" spans="1:17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21" customHeight="1" spans="1:17">
      <c r="A3" s="9" t="s">
        <v>2</v>
      </c>
      <c r="B3" s="9" t="s">
        <v>3</v>
      </c>
      <c r="C3" s="10" t="s">
        <v>4</v>
      </c>
      <c r="D3" s="11"/>
      <c r="E3" s="9" t="s">
        <v>5</v>
      </c>
      <c r="F3" s="9" t="s">
        <v>6</v>
      </c>
      <c r="G3" s="9" t="s">
        <v>7</v>
      </c>
      <c r="H3" s="12" t="s">
        <v>8</v>
      </c>
      <c r="I3" s="29"/>
      <c r="J3" s="29"/>
      <c r="K3" s="29"/>
      <c r="L3" s="29"/>
      <c r="M3" s="29"/>
      <c r="N3" s="30"/>
      <c r="O3" s="9" t="s">
        <v>9</v>
      </c>
      <c r="P3" s="9" t="s">
        <v>10</v>
      </c>
      <c r="Q3" s="36" t="s">
        <v>12</v>
      </c>
    </row>
    <row r="4" ht="21" customHeight="1" spans="1:17">
      <c r="A4" s="13"/>
      <c r="B4" s="13"/>
      <c r="C4" s="14"/>
      <c r="D4" s="15"/>
      <c r="E4" s="13"/>
      <c r="F4" s="13"/>
      <c r="G4" s="13"/>
      <c r="H4" s="16" t="s">
        <v>13</v>
      </c>
      <c r="I4" s="12" t="s">
        <v>14</v>
      </c>
      <c r="J4" s="29"/>
      <c r="K4" s="29"/>
      <c r="L4" s="29"/>
      <c r="M4" s="30"/>
      <c r="N4" s="31" t="s">
        <v>15</v>
      </c>
      <c r="O4" s="13"/>
      <c r="P4" s="13"/>
      <c r="Q4" s="36"/>
    </row>
    <row r="5" ht="34" customHeight="1" spans="1:17">
      <c r="A5" s="17"/>
      <c r="B5" s="17"/>
      <c r="C5" s="18" t="s">
        <v>16</v>
      </c>
      <c r="D5" s="18" t="s">
        <v>17</v>
      </c>
      <c r="E5" s="17"/>
      <c r="F5" s="17"/>
      <c r="G5" s="17"/>
      <c r="H5" s="16"/>
      <c r="I5" s="16" t="s">
        <v>13</v>
      </c>
      <c r="J5" s="16" t="s">
        <v>18</v>
      </c>
      <c r="K5" s="16" t="s">
        <v>19</v>
      </c>
      <c r="L5" s="16" t="s">
        <v>20</v>
      </c>
      <c r="M5" s="16" t="s">
        <v>21</v>
      </c>
      <c r="N5" s="32"/>
      <c r="O5" s="17"/>
      <c r="P5" s="17"/>
      <c r="Q5" s="36"/>
    </row>
    <row r="6" ht="36" customHeight="1" spans="1:17">
      <c r="A6" s="19"/>
      <c r="B6" s="20" t="s">
        <v>22</v>
      </c>
      <c r="C6" s="20"/>
      <c r="D6" s="20"/>
      <c r="E6" s="21"/>
      <c r="F6" s="20"/>
      <c r="G6" s="21"/>
      <c r="H6" s="22">
        <f t="shared" ref="H6:N6" si="0">SUM(H7:H8)</f>
        <v>120.56</v>
      </c>
      <c r="I6" s="22">
        <f t="shared" si="0"/>
        <v>120.56</v>
      </c>
      <c r="J6" s="22">
        <f t="shared" si="0"/>
        <v>120.56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33"/>
      <c r="P6" s="33"/>
      <c r="Q6" s="37"/>
    </row>
    <row r="7" s="2" customFormat="1" ht="210" customHeight="1" spans="1:17">
      <c r="A7" s="23">
        <v>1</v>
      </c>
      <c r="B7" s="24" t="s">
        <v>23</v>
      </c>
      <c r="C7" s="25" t="s">
        <v>24</v>
      </c>
      <c r="D7" s="24" t="s">
        <v>25</v>
      </c>
      <c r="E7" s="26" t="s">
        <v>26</v>
      </c>
      <c r="F7" s="24" t="s">
        <v>27</v>
      </c>
      <c r="G7" s="27" t="s">
        <v>28</v>
      </c>
      <c r="H7" s="25">
        <v>55.56</v>
      </c>
      <c r="I7" s="25">
        <v>55.56</v>
      </c>
      <c r="J7" s="25">
        <v>55.56</v>
      </c>
      <c r="K7" s="34"/>
      <c r="L7" s="34"/>
      <c r="M7" s="25"/>
      <c r="N7" s="34"/>
      <c r="O7" s="24" t="s">
        <v>24</v>
      </c>
      <c r="P7" s="35" t="s">
        <v>29</v>
      </c>
      <c r="Q7" s="35"/>
    </row>
    <row r="8" s="2" customFormat="1" ht="165" customHeight="1" spans="1:17">
      <c r="A8" s="23">
        <v>2</v>
      </c>
      <c r="B8" s="24" t="s">
        <v>30</v>
      </c>
      <c r="C8" s="24" t="s">
        <v>31</v>
      </c>
      <c r="D8" s="24" t="s">
        <v>32</v>
      </c>
      <c r="E8" s="27" t="s">
        <v>33</v>
      </c>
      <c r="F8" s="24" t="s">
        <v>27</v>
      </c>
      <c r="G8" s="27" t="s">
        <v>34</v>
      </c>
      <c r="H8" s="25">
        <v>65</v>
      </c>
      <c r="I8" s="25">
        <v>65</v>
      </c>
      <c r="J8" s="25">
        <v>65</v>
      </c>
      <c r="K8" s="34"/>
      <c r="L8" s="25"/>
      <c r="M8" s="25"/>
      <c r="N8" s="34"/>
      <c r="O8" s="24" t="s">
        <v>31</v>
      </c>
      <c r="P8" s="35" t="s">
        <v>29</v>
      </c>
      <c r="Q8" s="35"/>
    </row>
  </sheetData>
  <mergeCells count="15">
    <mergeCell ref="A1:B1"/>
    <mergeCell ref="A2:Q2"/>
    <mergeCell ref="H3:N3"/>
    <mergeCell ref="I4:M4"/>
    <mergeCell ref="A3:A5"/>
    <mergeCell ref="B3:B5"/>
    <mergeCell ref="E3:E5"/>
    <mergeCell ref="F3:F5"/>
    <mergeCell ref="G3:G5"/>
    <mergeCell ref="H4:H5"/>
    <mergeCell ref="N4:N5"/>
    <mergeCell ref="O3:O5"/>
    <mergeCell ref="P3:P5"/>
    <mergeCell ref="Q3:Q5"/>
    <mergeCell ref="C3:D4"/>
  </mergeCells>
  <pageMargins left="0.75" right="0.75" top="1" bottom="1" header="0.5" footer="0.5"/>
  <pageSetup paperSize="9" scale="68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调整表</vt:lpstr>
      <vt:lpstr>调减表</vt:lpstr>
      <vt:lpstr>补充计划表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WPS_592371966</cp:lastModifiedBy>
  <dcterms:created xsi:type="dcterms:W3CDTF">2019-08-06T09:16:00Z</dcterms:created>
  <cp:lastPrinted>2019-08-23T08:23:00Z</cp:lastPrinted>
  <dcterms:modified xsi:type="dcterms:W3CDTF">2024-03-07T01:13:28Z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70965B44045449CCB99046D97AAF666C</vt:lpwstr>
  </property>
</Properties>
</file>